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81" activeTab="7"/>
  </bookViews>
  <sheets>
    <sheet name="電灯(器具)拾い" sheetId="1" r:id="rId1"/>
    <sheet name="電灯(器具)集計" sheetId="2" r:id="rId2"/>
    <sheet name="電灯(配管配線)拾い" sheetId="3" r:id="rId3"/>
    <sheet name="電灯(配管配線)集計" sheetId="4" r:id="rId4"/>
    <sheet name="電灯(器具)拾い (記入例)" sheetId="6" r:id="rId5"/>
    <sheet name="電灯(器具)集計 (記入例)" sheetId="7" r:id="rId6"/>
    <sheet name="電灯(配管配線)拾い (記入例)" sheetId="8" r:id="rId7"/>
    <sheet name="電灯(配管配線)集計 (記入例)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F11" i="9"/>
  <c r="F9" i="9"/>
  <c r="F7" i="9"/>
  <c r="F8" i="7" l="1"/>
  <c r="F9" i="7"/>
  <c r="F10" i="7"/>
  <c r="F11" i="7"/>
  <c r="F13" i="7"/>
  <c r="F15" i="7"/>
  <c r="F7" i="7"/>
  <c r="C12" i="9" l="1"/>
  <c r="D12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B12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7" i="9"/>
  <c r="H13" i="7"/>
  <c r="H15" i="7"/>
  <c r="F15" i="6" l="1"/>
  <c r="F13" i="6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7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8" i="7"/>
  <c r="B9" i="7"/>
  <c r="B10" i="7"/>
  <c r="B11" i="7"/>
  <c r="B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7" i="7"/>
  <c r="H8" i="7"/>
  <c r="H9" i="7"/>
  <c r="H10" i="7"/>
  <c r="H11" i="7"/>
  <c r="H7" i="7"/>
  <c r="F9" i="6"/>
  <c r="F10" i="6"/>
  <c r="F11" i="6"/>
  <c r="F8" i="6"/>
  <c r="F7" i="6"/>
</calcChain>
</file>

<file path=xl/sharedStrings.xml><?xml version="1.0" encoding="utf-8"?>
<sst xmlns="http://schemas.openxmlformats.org/spreadsheetml/2006/main" count="217" uniqueCount="57">
  <si>
    <t>工事名称</t>
    <rPh sb="0" eb="2">
      <t>コウジ</t>
    </rPh>
    <rPh sb="2" eb="4">
      <t>メイショウ</t>
    </rPh>
    <phoneticPr fontId="1"/>
  </si>
  <si>
    <t>○○○○電気工事</t>
    <rPh sb="4" eb="6">
      <t>デンキ</t>
    </rPh>
    <rPh sb="6" eb="8">
      <t>コウジ</t>
    </rPh>
    <phoneticPr fontId="1"/>
  </si>
  <si>
    <t>積算数量算出書</t>
    <rPh sb="0" eb="2">
      <t>セキサン</t>
    </rPh>
    <rPh sb="2" eb="4">
      <t>スウリョウ</t>
    </rPh>
    <rPh sb="4" eb="6">
      <t>サンシュツ</t>
    </rPh>
    <rPh sb="6" eb="7">
      <t>ショ</t>
    </rPh>
    <phoneticPr fontId="1"/>
  </si>
  <si>
    <t>項目</t>
    <rPh sb="0" eb="2">
      <t>コウモク</t>
    </rPh>
    <phoneticPr fontId="1"/>
  </si>
  <si>
    <t>庁舎</t>
    <rPh sb="0" eb="2">
      <t>チョウシャ</t>
    </rPh>
    <phoneticPr fontId="1"/>
  </si>
  <si>
    <t>1階</t>
    <rPh sb="1" eb="2">
      <t>カイ</t>
    </rPh>
    <phoneticPr fontId="1"/>
  </si>
  <si>
    <t>科目</t>
    <rPh sb="0" eb="2">
      <t>カモク</t>
    </rPh>
    <phoneticPr fontId="1"/>
  </si>
  <si>
    <t>電灯設備</t>
    <rPh sb="0" eb="2">
      <t>デントウ</t>
    </rPh>
    <rPh sb="2" eb="4">
      <t>セツビ</t>
    </rPh>
    <phoneticPr fontId="1"/>
  </si>
  <si>
    <t>中科目</t>
    <rPh sb="0" eb="1">
      <t>チュウ</t>
    </rPh>
    <rPh sb="1" eb="3">
      <t>カモク</t>
    </rPh>
    <phoneticPr fontId="1"/>
  </si>
  <si>
    <t>電灯分岐</t>
    <rPh sb="0" eb="2">
      <t>デントウ</t>
    </rPh>
    <rPh sb="2" eb="4">
      <t>ブンキ</t>
    </rPh>
    <phoneticPr fontId="1"/>
  </si>
  <si>
    <t>E-〇</t>
    <phoneticPr fontId="1"/>
  </si>
  <si>
    <t>S=1/100</t>
    <phoneticPr fontId="1"/>
  </si>
  <si>
    <t>名称</t>
    <rPh sb="0" eb="2">
      <t>メイショウ</t>
    </rPh>
    <phoneticPr fontId="1"/>
  </si>
  <si>
    <t>摘要</t>
    <rPh sb="0" eb="2">
      <t>テキヨウ</t>
    </rPh>
    <phoneticPr fontId="1"/>
  </si>
  <si>
    <t>単位</t>
    <rPh sb="0" eb="2">
      <t>タンイ</t>
    </rPh>
    <phoneticPr fontId="1"/>
  </si>
  <si>
    <t>盤名称
L-1-1</t>
    <rPh sb="0" eb="1">
      <t>バン</t>
    </rPh>
    <rPh sb="1" eb="3">
      <t>メイショウ</t>
    </rPh>
    <phoneticPr fontId="1"/>
  </si>
  <si>
    <t>計</t>
    <rPh sb="0" eb="1">
      <t>ケイ</t>
    </rPh>
    <phoneticPr fontId="1"/>
  </si>
  <si>
    <t>拾い-1</t>
    <rPh sb="0" eb="1">
      <t>ヒロ</t>
    </rPh>
    <phoneticPr fontId="1"/>
  </si>
  <si>
    <t>器具類</t>
    <rPh sb="0" eb="2">
      <t>キグ</t>
    </rPh>
    <rPh sb="2" eb="3">
      <t>ルイ</t>
    </rPh>
    <phoneticPr fontId="1"/>
  </si>
  <si>
    <t>拾い集計-1</t>
    <rPh sb="0" eb="1">
      <t>ヒロ</t>
    </rPh>
    <rPh sb="2" eb="4">
      <t>シュウケイ</t>
    </rPh>
    <phoneticPr fontId="1"/>
  </si>
  <si>
    <t>数量</t>
    <rPh sb="0" eb="2">
      <t>スウリョウ</t>
    </rPh>
    <phoneticPr fontId="1"/>
  </si>
  <si>
    <t>拾い
計</t>
    <rPh sb="0" eb="1">
      <t>ヒロ</t>
    </rPh>
    <rPh sb="3" eb="4">
      <t>ケイ</t>
    </rPh>
    <phoneticPr fontId="1"/>
  </si>
  <si>
    <t>盤名称
L-1-1
回路番号</t>
    <rPh sb="0" eb="1">
      <t>バン</t>
    </rPh>
    <rPh sb="1" eb="3">
      <t>メイショウ</t>
    </rPh>
    <rPh sb="10" eb="12">
      <t>カイロ</t>
    </rPh>
    <rPh sb="12" eb="14">
      <t>バンゴウ</t>
    </rPh>
    <phoneticPr fontId="1"/>
  </si>
  <si>
    <t>平面</t>
    <rPh sb="0" eb="2">
      <t>ヘイメン</t>
    </rPh>
    <phoneticPr fontId="1"/>
  </si>
  <si>
    <t>立面</t>
    <rPh sb="0" eb="2">
      <t>リツメン</t>
    </rPh>
    <phoneticPr fontId="1"/>
  </si>
  <si>
    <t>配管配線</t>
    <rPh sb="0" eb="2">
      <t>ハイカン</t>
    </rPh>
    <rPh sb="2" eb="4">
      <t>ハイセン</t>
    </rPh>
    <phoneticPr fontId="1"/>
  </si>
  <si>
    <t>立面</t>
    <phoneticPr fontId="1"/>
  </si>
  <si>
    <t>配管配線</t>
    <rPh sb="0" eb="4">
      <t>ハイカンハイセン</t>
    </rPh>
    <phoneticPr fontId="1"/>
  </si>
  <si>
    <t>1F</t>
    <phoneticPr fontId="1"/>
  </si>
  <si>
    <t>LED灯</t>
    <rPh sb="3" eb="4">
      <t>トウ</t>
    </rPh>
    <phoneticPr fontId="1"/>
  </si>
  <si>
    <t>個</t>
    <rPh sb="0" eb="1">
      <t>コ</t>
    </rPh>
    <phoneticPr fontId="1"/>
  </si>
  <si>
    <t>倉庫・工具庫</t>
    <phoneticPr fontId="1"/>
  </si>
  <si>
    <t>更衣室2</t>
    <phoneticPr fontId="1"/>
  </si>
  <si>
    <t>更衣室1</t>
    <phoneticPr fontId="1"/>
  </si>
  <si>
    <t>医務室</t>
    <phoneticPr fontId="1"/>
  </si>
  <si>
    <t>給湯室</t>
    <phoneticPr fontId="1"/>
  </si>
  <si>
    <t>書庫</t>
    <phoneticPr fontId="1"/>
  </si>
  <si>
    <t>EPS</t>
    <phoneticPr fontId="1"/>
  </si>
  <si>
    <t>スイッチ</t>
    <phoneticPr fontId="1"/>
  </si>
  <si>
    <t>1P15A×1</t>
    <phoneticPr fontId="1"/>
  </si>
  <si>
    <t>LSS9-4-65</t>
    <phoneticPr fontId="1"/>
  </si>
  <si>
    <t>LRS3-4-65</t>
    <phoneticPr fontId="1"/>
  </si>
  <si>
    <t>LSS9-4-23</t>
    <phoneticPr fontId="1"/>
  </si>
  <si>
    <t>LSS9-4-30</t>
    <phoneticPr fontId="1"/>
  </si>
  <si>
    <t>LSS9-4-48</t>
    <phoneticPr fontId="1"/>
  </si>
  <si>
    <t>ボックス</t>
    <phoneticPr fontId="1"/>
  </si>
  <si>
    <t>O.B</t>
    <phoneticPr fontId="1"/>
  </si>
  <si>
    <t>拾い1</t>
    <rPh sb="0" eb="1">
      <t>ヒロ</t>
    </rPh>
    <phoneticPr fontId="1"/>
  </si>
  <si>
    <t>ケーブル</t>
  </si>
  <si>
    <t>EM-EEF 1.6-2C</t>
  </si>
  <si>
    <t>ｺﾛｶﾞｼ</t>
  </si>
  <si>
    <t>ｍ</t>
  </si>
  <si>
    <t>EM-EEF 1.6-3C</t>
  </si>
  <si>
    <t>EM-EEF 2.0-3C</t>
  </si>
  <si>
    <t>m</t>
    <phoneticPr fontId="1"/>
  </si>
  <si>
    <t>EM-EEF 2.0-2C</t>
    <phoneticPr fontId="1"/>
  </si>
  <si>
    <t>EM-EEF 1.6-2C×2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</si>
</sst>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0" fontId="2" fillId="0" borderId="21" xfId="0" applyFont="1" applyBorder="1"/>
    <xf numFmtId="0" fontId="2" fillId="0" borderId="12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23" xfId="0" applyFont="1" applyBorder="1" applyAlignment="1"/>
    <xf numFmtId="0" fontId="2" fillId="0" borderId="3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/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35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J8" sqref="J8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18</v>
      </c>
      <c r="R1" s="5" t="s">
        <v>17</v>
      </c>
    </row>
    <row r="2" spans="1:19" ht="18" customHeight="1" thickBot="1" x14ac:dyDescent="0.2">
      <c r="A2" s="1" t="s">
        <v>2</v>
      </c>
      <c r="E2" s="85"/>
      <c r="F2" s="72"/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 t="s">
        <v>5</v>
      </c>
      <c r="D3" s="82"/>
      <c r="E3" s="86"/>
      <c r="F3" s="73"/>
      <c r="G3" s="78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5"/>
    </row>
    <row r="4" spans="1:19" ht="18" customHeight="1" x14ac:dyDescent="0.15">
      <c r="A4" s="8" t="s">
        <v>6</v>
      </c>
      <c r="B4" s="2" t="s">
        <v>7</v>
      </c>
      <c r="C4" s="70" t="s">
        <v>10</v>
      </c>
      <c r="D4" s="83"/>
      <c r="E4" s="86"/>
      <c r="F4" s="73"/>
      <c r="G4" s="78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5"/>
    </row>
    <row r="5" spans="1:19" ht="18" customHeight="1" thickBot="1" x14ac:dyDescent="0.2">
      <c r="A5" s="19" t="s">
        <v>8</v>
      </c>
      <c r="B5" s="3" t="s">
        <v>9</v>
      </c>
      <c r="C5" s="71" t="s">
        <v>11</v>
      </c>
      <c r="D5" s="84"/>
      <c r="E5" s="87"/>
      <c r="F5" s="74"/>
      <c r="G5" s="79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6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/>
      <c r="F6" s="29" t="s">
        <v>16</v>
      </c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18" customHeight="1" x14ac:dyDescent="0.15">
      <c r="A7" s="10"/>
      <c r="B7" s="4"/>
      <c r="C7" s="4"/>
      <c r="D7" s="48"/>
      <c r="E7" s="20"/>
      <c r="F7" s="21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10"/>
      <c r="B8" s="2"/>
      <c r="C8" s="2"/>
      <c r="D8" s="49"/>
      <c r="E8" s="17"/>
      <c r="F8" s="9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ht="18" customHeight="1" x14ac:dyDescent="0.15">
      <c r="A9" s="10"/>
      <c r="B9" s="2"/>
      <c r="C9" s="2"/>
      <c r="D9" s="49"/>
      <c r="E9" s="17"/>
      <c r="F9" s="9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18" customHeight="1" x14ac:dyDescent="0.15">
      <c r="A10" s="10"/>
      <c r="B10" s="2"/>
      <c r="C10" s="2"/>
      <c r="D10" s="49"/>
      <c r="E10" s="17"/>
      <c r="F10" s="9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ht="18" customHeight="1" x14ac:dyDescent="0.15">
      <c r="A11" s="10"/>
      <c r="B11" s="2"/>
      <c r="C11" s="2"/>
      <c r="D11" s="49"/>
      <c r="E11" s="17"/>
      <c r="F11" s="9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18" customHeight="1" x14ac:dyDescent="0.15">
      <c r="A12" s="10"/>
      <c r="B12" s="2"/>
      <c r="C12" s="2"/>
      <c r="D12" s="49"/>
      <c r="E12" s="17"/>
      <c r="F12" s="9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10"/>
      <c r="B13" s="2"/>
      <c r="C13" s="2"/>
      <c r="D13" s="49"/>
      <c r="E13" s="17"/>
      <c r="F13" s="9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18" customHeight="1" x14ac:dyDescent="0.15">
      <c r="A14" s="10"/>
      <c r="B14" s="2"/>
      <c r="C14" s="2"/>
      <c r="D14" s="49"/>
      <c r="E14" s="17"/>
      <c r="F14" s="9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10"/>
      <c r="B15" s="2"/>
      <c r="C15" s="2"/>
      <c r="D15" s="49"/>
      <c r="E15" s="17"/>
      <c r="F15" s="9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t="18" customHeight="1" x14ac:dyDescent="0.15">
      <c r="A16" s="10"/>
      <c r="B16" s="2"/>
      <c r="C16" s="2"/>
      <c r="D16" s="49"/>
      <c r="E16" s="17"/>
      <c r="F16" s="9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10"/>
      <c r="B17" s="2"/>
      <c r="C17" s="2"/>
      <c r="D17" s="49"/>
      <c r="E17" s="17"/>
      <c r="F17" s="9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10"/>
      <c r="B18" s="2"/>
      <c r="C18" s="2"/>
      <c r="D18" s="49"/>
      <c r="E18" s="17"/>
      <c r="F18" s="9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10"/>
      <c r="B19" s="2"/>
      <c r="C19" s="2"/>
      <c r="D19" s="49"/>
      <c r="E19" s="17"/>
      <c r="F19" s="9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10"/>
      <c r="B20" s="2"/>
      <c r="C20" s="2"/>
      <c r="D20" s="49"/>
      <c r="E20" s="17"/>
      <c r="F20" s="9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10"/>
      <c r="B21" s="2"/>
      <c r="C21" s="2"/>
      <c r="D21" s="49"/>
      <c r="E21" s="17"/>
      <c r="F21" s="9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10"/>
      <c r="B22" s="2"/>
      <c r="C22" s="2"/>
      <c r="D22" s="49"/>
      <c r="E22" s="17"/>
      <c r="F22" s="9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10"/>
      <c r="B23" s="2"/>
      <c r="C23" s="2"/>
      <c r="D23" s="49"/>
      <c r="E23" s="17"/>
      <c r="F23" s="9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10"/>
      <c r="B24" s="2"/>
      <c r="C24" s="2"/>
      <c r="D24" s="49"/>
      <c r="E24" s="17"/>
      <c r="F24" s="9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10"/>
      <c r="B25" s="2"/>
      <c r="C25" s="2"/>
      <c r="D25" s="49"/>
      <c r="E25" s="17"/>
      <c r="F25" s="9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10"/>
      <c r="B26" s="2"/>
      <c r="C26" s="2"/>
      <c r="D26" s="49"/>
      <c r="E26" s="17"/>
      <c r="F26" s="9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10"/>
      <c r="B27" s="2"/>
      <c r="C27" s="2"/>
      <c r="D27" s="49"/>
      <c r="E27" s="17"/>
      <c r="F27" s="9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10"/>
      <c r="B28" s="2"/>
      <c r="C28" s="2"/>
      <c r="D28" s="49"/>
      <c r="E28" s="17"/>
      <c r="F28" s="9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10"/>
      <c r="B29" s="2"/>
      <c r="C29" s="2"/>
      <c r="D29" s="49"/>
      <c r="E29" s="17"/>
      <c r="F29" s="9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10"/>
      <c r="B30" s="2"/>
      <c r="C30" s="2"/>
      <c r="D30" s="49"/>
      <c r="E30" s="17"/>
      <c r="F30" s="9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10"/>
      <c r="B31" s="2"/>
      <c r="C31" s="2"/>
      <c r="D31" s="49"/>
      <c r="E31" s="17"/>
      <c r="F31" s="9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10"/>
      <c r="B32" s="2"/>
      <c r="C32" s="2"/>
      <c r="D32" s="49"/>
      <c r="E32" s="17"/>
      <c r="F32" s="9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10"/>
      <c r="B33" s="2"/>
      <c r="C33" s="2"/>
      <c r="D33" s="49"/>
      <c r="E33" s="17"/>
      <c r="F33" s="9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10"/>
      <c r="B34" s="2"/>
      <c r="C34" s="2"/>
      <c r="D34" s="49"/>
      <c r="E34" s="17"/>
      <c r="F34" s="9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10"/>
      <c r="B35" s="2"/>
      <c r="C35" s="2"/>
      <c r="D35" s="49"/>
      <c r="E35" s="17"/>
      <c r="F35" s="9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10"/>
      <c r="B36" s="2"/>
      <c r="C36" s="2"/>
      <c r="D36" s="49"/>
      <c r="E36" s="17"/>
      <c r="F36" s="9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10"/>
      <c r="B37" s="2"/>
      <c r="C37" s="2"/>
      <c r="D37" s="49"/>
      <c r="E37" s="17"/>
      <c r="F37" s="9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10"/>
      <c r="B38" s="2"/>
      <c r="C38" s="2"/>
      <c r="D38" s="49"/>
      <c r="E38" s="17"/>
      <c r="F38" s="9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10"/>
      <c r="B39" s="2"/>
      <c r="C39" s="2"/>
      <c r="D39" s="49"/>
      <c r="E39" s="17"/>
      <c r="F39" s="9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10"/>
      <c r="B40" s="2"/>
      <c r="C40" s="2"/>
      <c r="D40" s="49"/>
      <c r="E40" s="17"/>
      <c r="F40" s="9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11"/>
      <c r="B41" s="12"/>
      <c r="C41" s="12"/>
      <c r="D41" s="50"/>
      <c r="E41" s="18"/>
      <c r="F41" s="13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20">
    <mergeCell ref="B6:C6"/>
    <mergeCell ref="C3:D3"/>
    <mergeCell ref="C4:D4"/>
    <mergeCell ref="C5:D5"/>
    <mergeCell ref="E2:E5"/>
    <mergeCell ref="Q3:Q5"/>
    <mergeCell ref="R3:R5"/>
    <mergeCell ref="S3:S5"/>
    <mergeCell ref="G2:G5"/>
    <mergeCell ref="H3:H5"/>
    <mergeCell ref="I3:I5"/>
    <mergeCell ref="K3:K5"/>
    <mergeCell ref="L3:L5"/>
    <mergeCell ref="M3:M5"/>
    <mergeCell ref="B1:D1"/>
    <mergeCell ref="J3:J5"/>
    <mergeCell ref="N3:N5"/>
    <mergeCell ref="O3:O5"/>
    <mergeCell ref="P3:P5"/>
    <mergeCell ref="F2:F5"/>
  </mergeCells>
  <phoneticPr fontId="1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G36" sqref="G36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18</v>
      </c>
      <c r="R1" s="5" t="s">
        <v>19</v>
      </c>
    </row>
    <row r="2" spans="1:19" ht="18" customHeight="1" thickBot="1" x14ac:dyDescent="0.2">
      <c r="A2" s="1" t="s">
        <v>2</v>
      </c>
      <c r="E2" s="85"/>
      <c r="F2" s="72"/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/>
      <c r="D3" s="82"/>
      <c r="E3" s="86"/>
      <c r="F3" s="73"/>
      <c r="G3" s="78"/>
      <c r="H3" s="27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" customHeight="1" x14ac:dyDescent="0.15">
      <c r="A4" s="8" t="s">
        <v>6</v>
      </c>
      <c r="B4" s="2" t="s">
        <v>7</v>
      </c>
      <c r="C4" s="70"/>
      <c r="D4" s="83"/>
      <c r="E4" s="86"/>
      <c r="F4" s="73"/>
      <c r="G4" s="78"/>
      <c r="H4" s="90"/>
      <c r="I4" s="71"/>
      <c r="J4" s="71"/>
      <c r="K4" s="71"/>
      <c r="L4" s="71"/>
      <c r="M4" s="71"/>
      <c r="N4" s="71"/>
      <c r="O4" s="71"/>
      <c r="P4" s="71"/>
      <c r="Q4" s="71"/>
      <c r="R4" s="71"/>
      <c r="S4" s="76"/>
    </row>
    <row r="5" spans="1:19" ht="18" customHeight="1" thickBot="1" x14ac:dyDescent="0.2">
      <c r="A5" s="19" t="s">
        <v>8</v>
      </c>
      <c r="B5" s="3" t="s">
        <v>9</v>
      </c>
      <c r="C5" s="71"/>
      <c r="D5" s="84"/>
      <c r="E5" s="87"/>
      <c r="F5" s="74"/>
      <c r="G5" s="79"/>
      <c r="H5" s="91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/>
      <c r="F6" s="29" t="s">
        <v>16</v>
      </c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18" customHeight="1" x14ac:dyDescent="0.15">
      <c r="A7" s="10"/>
      <c r="B7" s="4"/>
      <c r="C7" s="4"/>
      <c r="D7" s="48"/>
      <c r="E7" s="20"/>
      <c r="F7" s="21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10"/>
      <c r="B8" s="2"/>
      <c r="C8" s="2"/>
      <c r="D8" s="49"/>
      <c r="E8" s="17"/>
      <c r="F8" s="9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ht="18" customHeight="1" x14ac:dyDescent="0.15">
      <c r="A9" s="10"/>
      <c r="B9" s="2"/>
      <c r="C9" s="2"/>
      <c r="D9" s="49"/>
      <c r="E9" s="17"/>
      <c r="F9" s="9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18" customHeight="1" x14ac:dyDescent="0.15">
      <c r="A10" s="10"/>
      <c r="B10" s="2"/>
      <c r="C10" s="2"/>
      <c r="D10" s="49"/>
      <c r="E10" s="17"/>
      <c r="F10" s="9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ht="18" customHeight="1" x14ac:dyDescent="0.15">
      <c r="A11" s="10"/>
      <c r="B11" s="2"/>
      <c r="C11" s="2"/>
      <c r="D11" s="49"/>
      <c r="E11" s="17"/>
      <c r="F11" s="9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18" customHeight="1" x14ac:dyDescent="0.15">
      <c r="A12" s="10"/>
      <c r="B12" s="2"/>
      <c r="C12" s="2"/>
      <c r="D12" s="49"/>
      <c r="E12" s="17"/>
      <c r="F12" s="9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10"/>
      <c r="B13" s="2"/>
      <c r="C13" s="2"/>
      <c r="D13" s="49"/>
      <c r="E13" s="17"/>
      <c r="F13" s="9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18" customHeight="1" x14ac:dyDescent="0.15">
      <c r="A14" s="10"/>
      <c r="B14" s="2"/>
      <c r="C14" s="2"/>
      <c r="D14" s="49"/>
      <c r="E14" s="17"/>
      <c r="F14" s="9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10"/>
      <c r="B15" s="2"/>
      <c r="C15" s="2"/>
      <c r="D15" s="49"/>
      <c r="E15" s="17"/>
      <c r="F15" s="9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t="18" customHeight="1" x14ac:dyDescent="0.15">
      <c r="A16" s="10"/>
      <c r="B16" s="2"/>
      <c r="C16" s="2"/>
      <c r="D16" s="49"/>
      <c r="E16" s="17"/>
      <c r="F16" s="9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10"/>
      <c r="B17" s="2"/>
      <c r="C17" s="2"/>
      <c r="D17" s="49"/>
      <c r="E17" s="17"/>
      <c r="F17" s="9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10"/>
      <c r="B18" s="2"/>
      <c r="C18" s="2"/>
      <c r="D18" s="49"/>
      <c r="E18" s="17"/>
      <c r="F18" s="9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10"/>
      <c r="B19" s="2"/>
      <c r="C19" s="2"/>
      <c r="D19" s="49"/>
      <c r="E19" s="17"/>
      <c r="F19" s="9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10"/>
      <c r="B20" s="2"/>
      <c r="C20" s="2"/>
      <c r="D20" s="49"/>
      <c r="E20" s="17"/>
      <c r="F20" s="9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10"/>
      <c r="B21" s="2"/>
      <c r="C21" s="2"/>
      <c r="D21" s="49"/>
      <c r="E21" s="17"/>
      <c r="F21" s="9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10"/>
      <c r="B22" s="2"/>
      <c r="C22" s="2"/>
      <c r="D22" s="49"/>
      <c r="E22" s="17"/>
      <c r="F22" s="9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10"/>
      <c r="B23" s="2"/>
      <c r="C23" s="2"/>
      <c r="D23" s="49"/>
      <c r="E23" s="17"/>
      <c r="F23" s="9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10"/>
      <c r="B24" s="2"/>
      <c r="C24" s="2"/>
      <c r="D24" s="49"/>
      <c r="E24" s="17"/>
      <c r="F24" s="9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10"/>
      <c r="B25" s="2"/>
      <c r="C25" s="2"/>
      <c r="D25" s="49"/>
      <c r="E25" s="17"/>
      <c r="F25" s="9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10"/>
      <c r="B26" s="2"/>
      <c r="C26" s="2"/>
      <c r="D26" s="49"/>
      <c r="E26" s="17"/>
      <c r="F26" s="9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10"/>
      <c r="B27" s="2"/>
      <c r="C27" s="2"/>
      <c r="D27" s="49"/>
      <c r="E27" s="17"/>
      <c r="F27" s="9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10"/>
      <c r="B28" s="2"/>
      <c r="C28" s="2"/>
      <c r="D28" s="49"/>
      <c r="E28" s="17"/>
      <c r="F28" s="9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10"/>
      <c r="B29" s="2"/>
      <c r="C29" s="2"/>
      <c r="D29" s="49"/>
      <c r="E29" s="17"/>
      <c r="F29" s="9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10"/>
      <c r="B30" s="2"/>
      <c r="C30" s="2"/>
      <c r="D30" s="49"/>
      <c r="E30" s="17"/>
      <c r="F30" s="9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10"/>
      <c r="B31" s="2"/>
      <c r="C31" s="2"/>
      <c r="D31" s="49"/>
      <c r="E31" s="17"/>
      <c r="F31" s="9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10"/>
      <c r="B32" s="2"/>
      <c r="C32" s="2"/>
      <c r="D32" s="49"/>
      <c r="E32" s="17"/>
      <c r="F32" s="9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10"/>
      <c r="B33" s="2"/>
      <c r="C33" s="2"/>
      <c r="D33" s="49"/>
      <c r="E33" s="17"/>
      <c r="F33" s="9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10"/>
      <c r="B34" s="2"/>
      <c r="C34" s="2"/>
      <c r="D34" s="49"/>
      <c r="E34" s="17"/>
      <c r="F34" s="9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10"/>
      <c r="B35" s="2"/>
      <c r="C35" s="2"/>
      <c r="D35" s="49"/>
      <c r="E35" s="17"/>
      <c r="F35" s="9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10"/>
      <c r="B36" s="2"/>
      <c r="C36" s="2"/>
      <c r="D36" s="49"/>
      <c r="E36" s="17"/>
      <c r="F36" s="9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10"/>
      <c r="B37" s="2"/>
      <c r="C37" s="2"/>
      <c r="D37" s="49"/>
      <c r="E37" s="17"/>
      <c r="F37" s="9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10"/>
      <c r="B38" s="2"/>
      <c r="C38" s="2"/>
      <c r="D38" s="49"/>
      <c r="E38" s="17"/>
      <c r="F38" s="9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10"/>
      <c r="B39" s="2"/>
      <c r="C39" s="2"/>
      <c r="D39" s="49"/>
      <c r="E39" s="17"/>
      <c r="F39" s="9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10"/>
      <c r="B40" s="2"/>
      <c r="C40" s="2"/>
      <c r="D40" s="49"/>
      <c r="E40" s="17"/>
      <c r="F40" s="9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11"/>
      <c r="B41" s="12"/>
      <c r="C41" s="12"/>
      <c r="D41" s="50"/>
      <c r="E41" s="18"/>
      <c r="F41" s="13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20">
    <mergeCell ref="B1:D1"/>
    <mergeCell ref="E2:E5"/>
    <mergeCell ref="F2:F5"/>
    <mergeCell ref="G2:G5"/>
    <mergeCell ref="C3:D3"/>
    <mergeCell ref="R4:R5"/>
    <mergeCell ref="S4:S5"/>
    <mergeCell ref="J4:J5"/>
    <mergeCell ref="B6:C6"/>
    <mergeCell ref="H4:H5"/>
    <mergeCell ref="I4:I5"/>
    <mergeCell ref="K4:K5"/>
    <mergeCell ref="L4:L5"/>
    <mergeCell ref="M4:M5"/>
    <mergeCell ref="C4:D4"/>
    <mergeCell ref="C5:D5"/>
    <mergeCell ref="N4:N5"/>
    <mergeCell ref="O4:O5"/>
    <mergeCell ref="P4:P5"/>
    <mergeCell ref="Q4:Q5"/>
  </mergeCells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I16" sqref="I16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25</v>
      </c>
      <c r="R1" s="5" t="s">
        <v>17</v>
      </c>
    </row>
    <row r="2" spans="1:19" ht="18" customHeight="1" thickBot="1" x14ac:dyDescent="0.2">
      <c r="A2" s="1" t="s">
        <v>2</v>
      </c>
      <c r="E2" s="85"/>
      <c r="F2" s="72"/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 t="s">
        <v>5</v>
      </c>
      <c r="D3" s="82"/>
      <c r="E3" s="86"/>
      <c r="F3" s="73"/>
      <c r="G3" s="78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18" customHeight="1" x14ac:dyDescent="0.15">
      <c r="A4" s="8" t="s">
        <v>6</v>
      </c>
      <c r="B4" s="2" t="s">
        <v>7</v>
      </c>
      <c r="C4" s="70" t="s">
        <v>10</v>
      </c>
      <c r="D4" s="83"/>
      <c r="E4" s="86"/>
      <c r="F4" s="73"/>
      <c r="G4" s="78"/>
      <c r="H4" s="83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</row>
    <row r="5" spans="1:19" ht="18" customHeight="1" thickBot="1" x14ac:dyDescent="0.2">
      <c r="A5" s="19" t="s">
        <v>8</v>
      </c>
      <c r="B5" s="3" t="s">
        <v>9</v>
      </c>
      <c r="C5" s="71" t="s">
        <v>11</v>
      </c>
      <c r="D5" s="84"/>
      <c r="E5" s="87"/>
      <c r="F5" s="74"/>
      <c r="G5" s="79"/>
      <c r="H5" s="92"/>
      <c r="I5" s="93"/>
      <c r="J5" s="92"/>
      <c r="K5" s="93"/>
      <c r="L5" s="92"/>
      <c r="M5" s="93"/>
      <c r="N5" s="92"/>
      <c r="O5" s="93"/>
      <c r="P5" s="92"/>
      <c r="Q5" s="93"/>
      <c r="R5" s="25"/>
      <c r="S5" s="24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/>
      <c r="F6" s="29" t="s">
        <v>16</v>
      </c>
      <c r="G6" s="32"/>
      <c r="H6" s="28" t="s">
        <v>23</v>
      </c>
      <c r="I6" s="28" t="s">
        <v>24</v>
      </c>
      <c r="J6" s="28" t="s">
        <v>23</v>
      </c>
      <c r="K6" s="28" t="s">
        <v>24</v>
      </c>
      <c r="L6" s="28" t="s">
        <v>23</v>
      </c>
      <c r="M6" s="28" t="s">
        <v>24</v>
      </c>
      <c r="N6" s="28" t="s">
        <v>23</v>
      </c>
      <c r="O6" s="28" t="s">
        <v>24</v>
      </c>
      <c r="P6" s="28" t="s">
        <v>23</v>
      </c>
      <c r="Q6" s="28" t="s">
        <v>24</v>
      </c>
      <c r="R6" s="28" t="s">
        <v>23</v>
      </c>
      <c r="S6" s="29" t="s">
        <v>26</v>
      </c>
    </row>
    <row r="7" spans="1:19" ht="18" customHeight="1" x14ac:dyDescent="0.15">
      <c r="A7" s="10"/>
      <c r="B7" s="4"/>
      <c r="C7" s="4"/>
      <c r="D7" s="48"/>
      <c r="E7" s="20"/>
      <c r="F7" s="21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10"/>
      <c r="B8" s="2"/>
      <c r="C8" s="2"/>
      <c r="D8" s="49"/>
      <c r="E8" s="17"/>
      <c r="F8" s="9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ht="18" customHeight="1" x14ac:dyDescent="0.15">
      <c r="A9" s="10"/>
      <c r="B9" s="2"/>
      <c r="C9" s="2"/>
      <c r="D9" s="49"/>
      <c r="E9" s="17"/>
      <c r="F9" s="9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18" customHeight="1" x14ac:dyDescent="0.15">
      <c r="A10" s="10"/>
      <c r="B10" s="2"/>
      <c r="C10" s="2"/>
      <c r="D10" s="49"/>
      <c r="E10" s="17"/>
      <c r="F10" s="9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ht="18" customHeight="1" x14ac:dyDescent="0.15">
      <c r="A11" s="10"/>
      <c r="B11" s="2"/>
      <c r="C11" s="2"/>
      <c r="D11" s="49"/>
      <c r="E11" s="17"/>
      <c r="F11" s="9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18" customHeight="1" x14ac:dyDescent="0.15">
      <c r="A12" s="10"/>
      <c r="B12" s="2"/>
      <c r="C12" s="2"/>
      <c r="D12" s="49"/>
      <c r="E12" s="17"/>
      <c r="F12" s="9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10"/>
      <c r="B13" s="2"/>
      <c r="C13" s="2"/>
      <c r="D13" s="49"/>
      <c r="E13" s="17"/>
      <c r="F13" s="9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18" customHeight="1" x14ac:dyDescent="0.15">
      <c r="A14" s="10"/>
      <c r="B14" s="2"/>
      <c r="C14" s="2"/>
      <c r="D14" s="49"/>
      <c r="E14" s="17"/>
      <c r="F14" s="9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10"/>
      <c r="B15" s="2"/>
      <c r="C15" s="2"/>
      <c r="D15" s="49"/>
      <c r="E15" s="17"/>
      <c r="F15" s="9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t="18" customHeight="1" x14ac:dyDescent="0.15">
      <c r="A16" s="10"/>
      <c r="B16" s="2"/>
      <c r="C16" s="2"/>
      <c r="D16" s="49"/>
      <c r="E16" s="17"/>
      <c r="F16" s="9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10"/>
      <c r="B17" s="2"/>
      <c r="C17" s="2"/>
      <c r="D17" s="49"/>
      <c r="E17" s="17"/>
      <c r="F17" s="9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10"/>
      <c r="B18" s="2"/>
      <c r="C18" s="2"/>
      <c r="D18" s="49"/>
      <c r="E18" s="17"/>
      <c r="F18" s="9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10"/>
      <c r="B19" s="2"/>
      <c r="C19" s="2"/>
      <c r="D19" s="49"/>
      <c r="E19" s="17"/>
      <c r="F19" s="9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10"/>
      <c r="B20" s="2"/>
      <c r="C20" s="2"/>
      <c r="D20" s="49"/>
      <c r="E20" s="17"/>
      <c r="F20" s="9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10"/>
      <c r="B21" s="2"/>
      <c r="C21" s="2"/>
      <c r="D21" s="49"/>
      <c r="E21" s="17"/>
      <c r="F21" s="9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10"/>
      <c r="B22" s="2"/>
      <c r="C22" s="2"/>
      <c r="D22" s="49"/>
      <c r="E22" s="17"/>
      <c r="F22" s="9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10"/>
      <c r="B23" s="2"/>
      <c r="C23" s="2"/>
      <c r="D23" s="49"/>
      <c r="E23" s="17"/>
      <c r="F23" s="9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10"/>
      <c r="B24" s="2"/>
      <c r="C24" s="2"/>
      <c r="D24" s="49"/>
      <c r="E24" s="17"/>
      <c r="F24" s="9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10"/>
      <c r="B25" s="2"/>
      <c r="C25" s="2"/>
      <c r="D25" s="49"/>
      <c r="E25" s="17"/>
      <c r="F25" s="9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10"/>
      <c r="B26" s="2"/>
      <c r="C26" s="2"/>
      <c r="D26" s="49"/>
      <c r="E26" s="17"/>
      <c r="F26" s="9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10"/>
      <c r="B27" s="2"/>
      <c r="C27" s="2"/>
      <c r="D27" s="49"/>
      <c r="E27" s="17"/>
      <c r="F27" s="9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10"/>
      <c r="B28" s="2"/>
      <c r="C28" s="2"/>
      <c r="D28" s="49"/>
      <c r="E28" s="17"/>
      <c r="F28" s="9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10"/>
      <c r="B29" s="2"/>
      <c r="C29" s="2"/>
      <c r="D29" s="49"/>
      <c r="E29" s="17"/>
      <c r="F29" s="9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10"/>
      <c r="B30" s="2"/>
      <c r="C30" s="2"/>
      <c r="D30" s="49"/>
      <c r="E30" s="17"/>
      <c r="F30" s="9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10"/>
      <c r="B31" s="2"/>
      <c r="C31" s="2"/>
      <c r="D31" s="49"/>
      <c r="E31" s="17"/>
      <c r="F31" s="9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10"/>
      <c r="B32" s="2"/>
      <c r="C32" s="2"/>
      <c r="D32" s="49"/>
      <c r="E32" s="17"/>
      <c r="F32" s="9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10"/>
      <c r="B33" s="2"/>
      <c r="C33" s="2"/>
      <c r="D33" s="49"/>
      <c r="E33" s="17"/>
      <c r="F33" s="9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10"/>
      <c r="B34" s="2"/>
      <c r="C34" s="2"/>
      <c r="D34" s="49"/>
      <c r="E34" s="17"/>
      <c r="F34" s="9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10"/>
      <c r="B35" s="2"/>
      <c r="C35" s="2"/>
      <c r="D35" s="49"/>
      <c r="E35" s="17"/>
      <c r="F35" s="9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10"/>
      <c r="B36" s="2"/>
      <c r="C36" s="2"/>
      <c r="D36" s="49"/>
      <c r="E36" s="17"/>
      <c r="F36" s="9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10"/>
      <c r="B37" s="2"/>
      <c r="C37" s="2"/>
      <c r="D37" s="49"/>
      <c r="E37" s="17"/>
      <c r="F37" s="9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10"/>
      <c r="B38" s="2"/>
      <c r="C38" s="2"/>
      <c r="D38" s="49"/>
      <c r="E38" s="17"/>
      <c r="F38" s="9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10"/>
      <c r="B39" s="2"/>
      <c r="C39" s="2"/>
      <c r="D39" s="49"/>
      <c r="E39" s="17"/>
      <c r="F39" s="9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10"/>
      <c r="B40" s="2"/>
      <c r="C40" s="2"/>
      <c r="D40" s="49"/>
      <c r="E40" s="17"/>
      <c r="F40" s="9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11"/>
      <c r="B41" s="12"/>
      <c r="C41" s="12"/>
      <c r="D41" s="50"/>
      <c r="E41" s="18"/>
      <c r="F41" s="13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15">
    <mergeCell ref="B1:D1"/>
    <mergeCell ref="E2:E5"/>
    <mergeCell ref="F2:F5"/>
    <mergeCell ref="G2:G5"/>
    <mergeCell ref="C3:D3"/>
    <mergeCell ref="P5:Q5"/>
    <mergeCell ref="C4:D4"/>
    <mergeCell ref="C5:D5"/>
    <mergeCell ref="H3:S3"/>
    <mergeCell ref="H4:S4"/>
    <mergeCell ref="B6:C6"/>
    <mergeCell ref="H5:I5"/>
    <mergeCell ref="J5:K5"/>
    <mergeCell ref="L5:M5"/>
    <mergeCell ref="N5:O5"/>
  </mergeCells>
  <phoneticPr fontId="1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J9" sqref="J9:K9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27</v>
      </c>
      <c r="R1" s="5" t="s">
        <v>19</v>
      </c>
    </row>
    <row r="2" spans="1:19" ht="18" customHeight="1" thickBot="1" x14ac:dyDescent="0.2">
      <c r="A2" s="1" t="s">
        <v>2</v>
      </c>
      <c r="E2" s="85"/>
      <c r="F2" s="72"/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/>
      <c r="D3" s="82"/>
      <c r="E3" s="86"/>
      <c r="F3" s="73"/>
      <c r="G3" s="78"/>
      <c r="H3" s="27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" customHeight="1" x14ac:dyDescent="0.15">
      <c r="A4" s="8" t="s">
        <v>6</v>
      </c>
      <c r="B4" s="2" t="s">
        <v>7</v>
      </c>
      <c r="C4" s="70"/>
      <c r="D4" s="83"/>
      <c r="E4" s="86"/>
      <c r="F4" s="73"/>
      <c r="G4" s="78"/>
      <c r="H4" s="90"/>
      <c r="I4" s="71"/>
      <c r="J4" s="71"/>
      <c r="K4" s="71"/>
      <c r="L4" s="71"/>
      <c r="M4" s="71"/>
      <c r="N4" s="71"/>
      <c r="O4" s="71"/>
      <c r="P4" s="71"/>
      <c r="Q4" s="71"/>
      <c r="R4" s="71"/>
      <c r="S4" s="76"/>
    </row>
    <row r="5" spans="1:19" ht="18" customHeight="1" thickBot="1" x14ac:dyDescent="0.2">
      <c r="A5" s="19" t="s">
        <v>8</v>
      </c>
      <c r="B5" s="3" t="s">
        <v>9</v>
      </c>
      <c r="C5" s="71"/>
      <c r="D5" s="84"/>
      <c r="E5" s="87"/>
      <c r="F5" s="74"/>
      <c r="G5" s="79"/>
      <c r="H5" s="91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/>
      <c r="F6" s="29" t="s">
        <v>16</v>
      </c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18" customHeight="1" x14ac:dyDescent="0.15">
      <c r="A7" s="10"/>
      <c r="B7" s="4"/>
      <c r="C7" s="4"/>
      <c r="D7" s="48"/>
      <c r="E7" s="20"/>
      <c r="F7" s="21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10"/>
      <c r="B8" s="2"/>
      <c r="C8" s="2"/>
      <c r="D8" s="49"/>
      <c r="E8" s="17"/>
      <c r="F8" s="9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ht="18" customHeight="1" x14ac:dyDescent="0.15">
      <c r="A9" s="10"/>
      <c r="B9" s="2"/>
      <c r="C9" s="2"/>
      <c r="D9" s="49"/>
      <c r="E9" s="17"/>
      <c r="F9" s="9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18" customHeight="1" x14ac:dyDescent="0.15">
      <c r="A10" s="10"/>
      <c r="B10" s="2"/>
      <c r="C10" s="2"/>
      <c r="D10" s="49"/>
      <c r="E10" s="17"/>
      <c r="F10" s="9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ht="18" customHeight="1" x14ac:dyDescent="0.15">
      <c r="A11" s="10"/>
      <c r="B11" s="2"/>
      <c r="C11" s="2"/>
      <c r="D11" s="49"/>
      <c r="E11" s="17"/>
      <c r="F11" s="9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18" customHeight="1" x14ac:dyDescent="0.15">
      <c r="A12" s="10"/>
      <c r="B12" s="2"/>
      <c r="C12" s="2"/>
      <c r="D12" s="49"/>
      <c r="E12" s="17"/>
      <c r="F12" s="9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10"/>
      <c r="B13" s="2"/>
      <c r="C13" s="2"/>
      <c r="D13" s="49"/>
      <c r="E13" s="17"/>
      <c r="F13" s="9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18" customHeight="1" x14ac:dyDescent="0.15">
      <c r="A14" s="10"/>
      <c r="B14" s="2"/>
      <c r="C14" s="2"/>
      <c r="D14" s="49"/>
      <c r="E14" s="17"/>
      <c r="F14" s="9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10"/>
      <c r="B15" s="2"/>
      <c r="C15" s="2"/>
      <c r="D15" s="49"/>
      <c r="E15" s="17"/>
      <c r="F15" s="9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t="18" customHeight="1" x14ac:dyDescent="0.15">
      <c r="A16" s="10"/>
      <c r="B16" s="2"/>
      <c r="C16" s="2"/>
      <c r="D16" s="49"/>
      <c r="E16" s="17"/>
      <c r="F16" s="9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10"/>
      <c r="B17" s="2"/>
      <c r="C17" s="2"/>
      <c r="D17" s="49"/>
      <c r="E17" s="17"/>
      <c r="F17" s="9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10"/>
      <c r="B18" s="2"/>
      <c r="C18" s="2"/>
      <c r="D18" s="49"/>
      <c r="E18" s="17"/>
      <c r="F18" s="9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10"/>
      <c r="B19" s="2"/>
      <c r="C19" s="2"/>
      <c r="D19" s="49"/>
      <c r="E19" s="17"/>
      <c r="F19" s="9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10"/>
      <c r="B20" s="2"/>
      <c r="C20" s="2"/>
      <c r="D20" s="49"/>
      <c r="E20" s="17"/>
      <c r="F20" s="9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10"/>
      <c r="B21" s="2"/>
      <c r="C21" s="2"/>
      <c r="D21" s="49"/>
      <c r="E21" s="17"/>
      <c r="F21" s="9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10"/>
      <c r="B22" s="2"/>
      <c r="C22" s="2"/>
      <c r="D22" s="49"/>
      <c r="E22" s="17"/>
      <c r="F22" s="9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10"/>
      <c r="B23" s="2"/>
      <c r="C23" s="2"/>
      <c r="D23" s="49"/>
      <c r="E23" s="17"/>
      <c r="F23" s="9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10"/>
      <c r="B24" s="2"/>
      <c r="C24" s="2"/>
      <c r="D24" s="49"/>
      <c r="E24" s="17"/>
      <c r="F24" s="9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10"/>
      <c r="B25" s="2"/>
      <c r="C25" s="2"/>
      <c r="D25" s="49"/>
      <c r="E25" s="17"/>
      <c r="F25" s="9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10"/>
      <c r="B26" s="2"/>
      <c r="C26" s="2"/>
      <c r="D26" s="49"/>
      <c r="E26" s="17"/>
      <c r="F26" s="9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10"/>
      <c r="B27" s="2"/>
      <c r="C27" s="2"/>
      <c r="D27" s="49"/>
      <c r="E27" s="17"/>
      <c r="F27" s="9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10"/>
      <c r="B28" s="2"/>
      <c r="C28" s="2"/>
      <c r="D28" s="49"/>
      <c r="E28" s="17"/>
      <c r="F28" s="9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10"/>
      <c r="B29" s="2"/>
      <c r="C29" s="2"/>
      <c r="D29" s="49"/>
      <c r="E29" s="17"/>
      <c r="F29" s="9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10"/>
      <c r="B30" s="2"/>
      <c r="C30" s="2"/>
      <c r="D30" s="49"/>
      <c r="E30" s="17"/>
      <c r="F30" s="9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10"/>
      <c r="B31" s="2"/>
      <c r="C31" s="2"/>
      <c r="D31" s="49"/>
      <c r="E31" s="17"/>
      <c r="F31" s="9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10"/>
      <c r="B32" s="2"/>
      <c r="C32" s="2"/>
      <c r="D32" s="49"/>
      <c r="E32" s="17"/>
      <c r="F32" s="9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10"/>
      <c r="B33" s="2"/>
      <c r="C33" s="2"/>
      <c r="D33" s="49"/>
      <c r="E33" s="17"/>
      <c r="F33" s="9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10"/>
      <c r="B34" s="2"/>
      <c r="C34" s="2"/>
      <c r="D34" s="49"/>
      <c r="E34" s="17"/>
      <c r="F34" s="9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10"/>
      <c r="B35" s="2"/>
      <c r="C35" s="2"/>
      <c r="D35" s="49"/>
      <c r="E35" s="17"/>
      <c r="F35" s="9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10"/>
      <c r="B36" s="2"/>
      <c r="C36" s="2"/>
      <c r="D36" s="49"/>
      <c r="E36" s="17"/>
      <c r="F36" s="9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10"/>
      <c r="B37" s="2"/>
      <c r="C37" s="2"/>
      <c r="D37" s="49"/>
      <c r="E37" s="17"/>
      <c r="F37" s="9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10"/>
      <c r="B38" s="2"/>
      <c r="C38" s="2"/>
      <c r="D38" s="49"/>
      <c r="E38" s="17"/>
      <c r="F38" s="9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10"/>
      <c r="B39" s="2"/>
      <c r="C39" s="2"/>
      <c r="D39" s="49"/>
      <c r="E39" s="17"/>
      <c r="F39" s="9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10"/>
      <c r="B40" s="2"/>
      <c r="C40" s="2"/>
      <c r="D40" s="49"/>
      <c r="E40" s="17"/>
      <c r="F40" s="9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11"/>
      <c r="B41" s="12"/>
      <c r="C41" s="12"/>
      <c r="D41" s="50"/>
      <c r="E41" s="18"/>
      <c r="F41" s="13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20">
    <mergeCell ref="B1:D1"/>
    <mergeCell ref="E2:E5"/>
    <mergeCell ref="F2:F5"/>
    <mergeCell ref="G2:G5"/>
    <mergeCell ref="C3:D3"/>
    <mergeCell ref="C4:D4"/>
    <mergeCell ref="C5:D5"/>
    <mergeCell ref="R4:R5"/>
    <mergeCell ref="S4:S5"/>
    <mergeCell ref="H4:H5"/>
    <mergeCell ref="I4:I5"/>
    <mergeCell ref="J4:J5"/>
    <mergeCell ref="K4:K5"/>
    <mergeCell ref="L4:L5"/>
    <mergeCell ref="M4:M5"/>
    <mergeCell ref="B6:C6"/>
    <mergeCell ref="N4:N5"/>
    <mergeCell ref="O4:O5"/>
    <mergeCell ref="P4:P5"/>
    <mergeCell ref="Q4:Q5"/>
  </mergeCells>
  <phoneticPr fontId="1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H23" sqref="H23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18</v>
      </c>
      <c r="R1" s="5" t="s">
        <v>17</v>
      </c>
    </row>
    <row r="2" spans="1:19" ht="18" customHeight="1" thickBot="1" x14ac:dyDescent="0.2">
      <c r="A2" s="1" t="s">
        <v>2</v>
      </c>
      <c r="E2" s="85"/>
      <c r="F2" s="72" t="s">
        <v>15</v>
      </c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 t="s">
        <v>5</v>
      </c>
      <c r="D3" s="82"/>
      <c r="E3" s="86"/>
      <c r="F3" s="73"/>
      <c r="G3" s="78"/>
      <c r="H3" s="100" t="s">
        <v>31</v>
      </c>
      <c r="I3" s="100" t="s">
        <v>32</v>
      </c>
      <c r="J3" s="100" t="s">
        <v>33</v>
      </c>
      <c r="K3" s="100" t="s">
        <v>34</v>
      </c>
      <c r="L3" s="100" t="s">
        <v>35</v>
      </c>
      <c r="M3" s="100" t="s">
        <v>36</v>
      </c>
      <c r="N3" s="100" t="s">
        <v>37</v>
      </c>
      <c r="O3" s="96"/>
      <c r="P3" s="96"/>
      <c r="Q3" s="96"/>
      <c r="R3" s="96"/>
      <c r="S3" s="98"/>
    </row>
    <row r="4" spans="1:19" ht="18" customHeight="1" x14ac:dyDescent="0.15">
      <c r="A4" s="8" t="s">
        <v>6</v>
      </c>
      <c r="B4" s="2" t="s">
        <v>7</v>
      </c>
      <c r="C4" s="70" t="s">
        <v>10</v>
      </c>
      <c r="D4" s="83"/>
      <c r="E4" s="86"/>
      <c r="F4" s="73"/>
      <c r="G4" s="78"/>
      <c r="H4" s="100"/>
      <c r="I4" s="100"/>
      <c r="J4" s="100"/>
      <c r="K4" s="100"/>
      <c r="L4" s="100"/>
      <c r="M4" s="100"/>
      <c r="N4" s="100"/>
      <c r="O4" s="96"/>
      <c r="P4" s="96"/>
      <c r="Q4" s="96"/>
      <c r="R4" s="96"/>
      <c r="S4" s="98"/>
    </row>
    <row r="5" spans="1:19" ht="18" customHeight="1" thickBot="1" x14ac:dyDescent="0.2">
      <c r="A5" s="19" t="s">
        <v>8</v>
      </c>
      <c r="B5" s="3" t="s">
        <v>9</v>
      </c>
      <c r="C5" s="71" t="s">
        <v>11</v>
      </c>
      <c r="D5" s="84"/>
      <c r="E5" s="87"/>
      <c r="F5" s="74"/>
      <c r="G5" s="79"/>
      <c r="H5" s="90"/>
      <c r="I5" s="90"/>
      <c r="J5" s="90"/>
      <c r="K5" s="90"/>
      <c r="L5" s="90"/>
      <c r="M5" s="90"/>
      <c r="N5" s="90"/>
      <c r="O5" s="97"/>
      <c r="P5" s="97"/>
      <c r="Q5" s="97"/>
      <c r="R5" s="97"/>
      <c r="S5" s="99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/>
      <c r="F6" s="29" t="s">
        <v>16</v>
      </c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18" customHeight="1" x14ac:dyDescent="0.15">
      <c r="A7" s="10" t="s">
        <v>29</v>
      </c>
      <c r="B7" s="34" t="s">
        <v>41</v>
      </c>
      <c r="C7" s="34"/>
      <c r="D7" s="48" t="s">
        <v>30</v>
      </c>
      <c r="E7" s="55"/>
      <c r="F7" s="35">
        <f>+SUM(H7:S7)</f>
        <v>4</v>
      </c>
      <c r="G7" s="39"/>
      <c r="H7" s="40">
        <v>2</v>
      </c>
      <c r="I7" s="40"/>
      <c r="J7" s="40"/>
      <c r="K7" s="40">
        <v>2</v>
      </c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10"/>
      <c r="B8" s="26" t="s">
        <v>42</v>
      </c>
      <c r="C8" s="26"/>
      <c r="D8" s="49" t="s">
        <v>30</v>
      </c>
      <c r="E8" s="56"/>
      <c r="F8" s="36">
        <f>+SUM(H8:S8)</f>
        <v>4</v>
      </c>
      <c r="G8" s="42"/>
      <c r="H8" s="43"/>
      <c r="I8" s="43">
        <v>2</v>
      </c>
      <c r="J8" s="43">
        <v>2</v>
      </c>
      <c r="K8" s="43"/>
      <c r="L8" s="43"/>
      <c r="M8" s="43"/>
      <c r="N8" s="43"/>
      <c r="O8" s="43"/>
      <c r="P8" s="43"/>
      <c r="Q8" s="43"/>
      <c r="R8" s="43"/>
      <c r="S8" s="44"/>
    </row>
    <row r="9" spans="1:19" ht="18" customHeight="1" x14ac:dyDescent="0.15">
      <c r="A9" s="10"/>
      <c r="B9" s="26" t="s">
        <v>43</v>
      </c>
      <c r="C9" s="26"/>
      <c r="D9" s="49" t="s">
        <v>30</v>
      </c>
      <c r="E9" s="56"/>
      <c r="F9" s="36">
        <f t="shared" ref="F9:F15" si="0">+SUM(H9:S9)</f>
        <v>1</v>
      </c>
      <c r="G9" s="42"/>
      <c r="H9" s="43"/>
      <c r="I9" s="43"/>
      <c r="J9" s="43"/>
      <c r="K9" s="43"/>
      <c r="L9" s="43">
        <v>1</v>
      </c>
      <c r="M9" s="43"/>
      <c r="N9" s="43"/>
      <c r="O9" s="43"/>
      <c r="P9" s="43"/>
      <c r="Q9" s="43"/>
      <c r="R9" s="43"/>
      <c r="S9" s="44"/>
    </row>
    <row r="10" spans="1:19" ht="18" customHeight="1" x14ac:dyDescent="0.15">
      <c r="A10" s="10"/>
      <c r="B10" s="26" t="s">
        <v>44</v>
      </c>
      <c r="C10" s="26"/>
      <c r="D10" s="49" t="s">
        <v>30</v>
      </c>
      <c r="E10" s="56"/>
      <c r="F10" s="36">
        <f t="shared" si="0"/>
        <v>4</v>
      </c>
      <c r="G10" s="42"/>
      <c r="H10" s="43"/>
      <c r="I10" s="43"/>
      <c r="J10" s="43"/>
      <c r="K10" s="43"/>
      <c r="L10" s="43"/>
      <c r="M10" s="43">
        <v>4</v>
      </c>
      <c r="N10" s="43"/>
      <c r="O10" s="43"/>
      <c r="P10" s="43"/>
      <c r="Q10" s="43"/>
      <c r="R10" s="43"/>
      <c r="S10" s="44"/>
    </row>
    <row r="11" spans="1:19" ht="18" customHeight="1" x14ac:dyDescent="0.15">
      <c r="A11" s="10"/>
      <c r="B11" s="26" t="s">
        <v>40</v>
      </c>
      <c r="C11" s="26"/>
      <c r="D11" s="49" t="s">
        <v>30</v>
      </c>
      <c r="E11" s="56"/>
      <c r="F11" s="36">
        <f t="shared" si="0"/>
        <v>2</v>
      </c>
      <c r="G11" s="42"/>
      <c r="H11" s="43"/>
      <c r="I11" s="43"/>
      <c r="J11" s="43"/>
      <c r="K11" s="43"/>
      <c r="L11" s="43"/>
      <c r="M11" s="43"/>
      <c r="N11" s="43">
        <v>2</v>
      </c>
      <c r="O11" s="43"/>
      <c r="P11" s="43"/>
      <c r="Q11" s="43"/>
      <c r="R11" s="43"/>
      <c r="S11" s="44"/>
    </row>
    <row r="12" spans="1:19" ht="18" customHeight="1" x14ac:dyDescent="0.15">
      <c r="A12" s="10"/>
      <c r="B12" s="26"/>
      <c r="C12" s="26"/>
      <c r="D12" s="49"/>
      <c r="E12" s="56"/>
      <c r="F12" s="36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10" t="s">
        <v>38</v>
      </c>
      <c r="B13" s="26" t="s">
        <v>39</v>
      </c>
      <c r="C13" s="26"/>
      <c r="D13" s="49" t="s">
        <v>30</v>
      </c>
      <c r="E13" s="56"/>
      <c r="F13" s="36">
        <f t="shared" si="0"/>
        <v>15</v>
      </c>
      <c r="G13" s="42"/>
      <c r="H13" s="43">
        <v>2</v>
      </c>
      <c r="I13" s="43">
        <v>2</v>
      </c>
      <c r="J13" s="43">
        <v>2</v>
      </c>
      <c r="K13" s="43">
        <v>2</v>
      </c>
      <c r="L13" s="43">
        <v>1</v>
      </c>
      <c r="M13" s="43">
        <v>4</v>
      </c>
      <c r="N13" s="43">
        <v>2</v>
      </c>
      <c r="O13" s="43"/>
      <c r="P13" s="43"/>
      <c r="Q13" s="43"/>
      <c r="R13" s="43"/>
      <c r="S13" s="44"/>
    </row>
    <row r="14" spans="1:19" ht="18" customHeight="1" x14ac:dyDescent="0.15">
      <c r="A14" s="10"/>
      <c r="B14" s="26"/>
      <c r="C14" s="26"/>
      <c r="D14" s="49"/>
      <c r="E14" s="56"/>
      <c r="F14" s="36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10" t="s">
        <v>45</v>
      </c>
      <c r="B15" s="26" t="s">
        <v>46</v>
      </c>
      <c r="C15" s="26"/>
      <c r="D15" s="49" t="s">
        <v>30</v>
      </c>
      <c r="E15" s="56"/>
      <c r="F15" s="36">
        <f t="shared" si="0"/>
        <v>15</v>
      </c>
      <c r="G15" s="42"/>
      <c r="H15" s="43">
        <v>2</v>
      </c>
      <c r="I15" s="43">
        <v>2</v>
      </c>
      <c r="J15" s="43">
        <v>2</v>
      </c>
      <c r="K15" s="43">
        <v>2</v>
      </c>
      <c r="L15" s="43">
        <v>1</v>
      </c>
      <c r="M15" s="43">
        <v>4</v>
      </c>
      <c r="N15" s="43">
        <v>2</v>
      </c>
      <c r="O15" s="43"/>
      <c r="P15" s="43"/>
      <c r="Q15" s="43"/>
      <c r="R15" s="43"/>
      <c r="S15" s="44"/>
    </row>
    <row r="16" spans="1:19" ht="18" customHeight="1" x14ac:dyDescent="0.15">
      <c r="A16" s="10"/>
      <c r="B16" s="26"/>
      <c r="C16" s="26"/>
      <c r="D16" s="49"/>
      <c r="E16" s="56"/>
      <c r="F16" s="36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10"/>
      <c r="B17" s="26"/>
      <c r="C17" s="26"/>
      <c r="D17" s="49"/>
      <c r="E17" s="56"/>
      <c r="F17" s="36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10"/>
      <c r="B18" s="26"/>
      <c r="C18" s="26"/>
      <c r="D18" s="49"/>
      <c r="E18" s="56"/>
      <c r="F18" s="36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10"/>
      <c r="B19" s="26"/>
      <c r="C19" s="26"/>
      <c r="D19" s="49"/>
      <c r="E19" s="56"/>
      <c r="F19" s="36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10"/>
      <c r="B20" s="26"/>
      <c r="C20" s="26"/>
      <c r="D20" s="49"/>
      <c r="E20" s="56"/>
      <c r="F20" s="36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10"/>
      <c r="B21" s="26"/>
      <c r="C21" s="26"/>
      <c r="D21" s="49"/>
      <c r="E21" s="56"/>
      <c r="F21" s="36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10"/>
      <c r="B22" s="26"/>
      <c r="C22" s="26"/>
      <c r="D22" s="49"/>
      <c r="E22" s="56"/>
      <c r="F22" s="36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10"/>
      <c r="B23" s="26"/>
      <c r="C23" s="26"/>
      <c r="D23" s="49"/>
      <c r="E23" s="56"/>
      <c r="F23" s="36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10"/>
      <c r="B24" s="26"/>
      <c r="C24" s="26"/>
      <c r="D24" s="49"/>
      <c r="E24" s="56"/>
      <c r="F24" s="36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10"/>
      <c r="B25" s="26"/>
      <c r="C25" s="26"/>
      <c r="D25" s="49"/>
      <c r="E25" s="56"/>
      <c r="F25" s="36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10"/>
      <c r="B26" s="26"/>
      <c r="C26" s="26"/>
      <c r="D26" s="49"/>
      <c r="E26" s="56"/>
      <c r="F26" s="36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10"/>
      <c r="B27" s="26"/>
      <c r="C27" s="26"/>
      <c r="D27" s="49"/>
      <c r="E27" s="56"/>
      <c r="F27" s="36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10"/>
      <c r="B28" s="26"/>
      <c r="C28" s="26"/>
      <c r="D28" s="49"/>
      <c r="E28" s="56"/>
      <c r="F28" s="36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10"/>
      <c r="B29" s="26"/>
      <c r="C29" s="26"/>
      <c r="D29" s="49"/>
      <c r="E29" s="56"/>
      <c r="F29" s="36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10"/>
      <c r="B30" s="26"/>
      <c r="C30" s="26"/>
      <c r="D30" s="49"/>
      <c r="E30" s="56"/>
      <c r="F30" s="36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10"/>
      <c r="B31" s="26"/>
      <c r="C31" s="26"/>
      <c r="D31" s="49"/>
      <c r="E31" s="56"/>
      <c r="F31" s="36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10"/>
      <c r="B32" s="26"/>
      <c r="C32" s="26"/>
      <c r="D32" s="49"/>
      <c r="E32" s="56"/>
      <c r="F32" s="36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10"/>
      <c r="B33" s="26"/>
      <c r="C33" s="26"/>
      <c r="D33" s="49"/>
      <c r="E33" s="56"/>
      <c r="F33" s="36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10"/>
      <c r="B34" s="26"/>
      <c r="C34" s="26"/>
      <c r="D34" s="49"/>
      <c r="E34" s="56"/>
      <c r="F34" s="36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10"/>
      <c r="B35" s="26"/>
      <c r="C35" s="26"/>
      <c r="D35" s="49"/>
      <c r="E35" s="56"/>
      <c r="F35" s="36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10"/>
      <c r="B36" s="26"/>
      <c r="C36" s="26"/>
      <c r="D36" s="49"/>
      <c r="E36" s="56"/>
      <c r="F36" s="36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10"/>
      <c r="B37" s="26"/>
      <c r="C37" s="26"/>
      <c r="D37" s="49"/>
      <c r="E37" s="56"/>
      <c r="F37" s="36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10"/>
      <c r="B38" s="26"/>
      <c r="C38" s="26"/>
      <c r="D38" s="49"/>
      <c r="E38" s="56"/>
      <c r="F38" s="36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10"/>
      <c r="B39" s="26"/>
      <c r="C39" s="26"/>
      <c r="D39" s="49"/>
      <c r="E39" s="56"/>
      <c r="F39" s="36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10"/>
      <c r="B40" s="26"/>
      <c r="C40" s="26"/>
      <c r="D40" s="49"/>
      <c r="E40" s="56"/>
      <c r="F40" s="36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11"/>
      <c r="B41" s="37"/>
      <c r="C41" s="37"/>
      <c r="D41" s="50"/>
      <c r="E41" s="57"/>
      <c r="F41" s="38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20">
    <mergeCell ref="B1:D1"/>
    <mergeCell ref="E2:E5"/>
    <mergeCell ref="F2:F5"/>
    <mergeCell ref="G2:G5"/>
    <mergeCell ref="C3:D3"/>
    <mergeCell ref="S3:S5"/>
    <mergeCell ref="C4:D4"/>
    <mergeCell ref="C5:D5"/>
    <mergeCell ref="I3:I5"/>
    <mergeCell ref="J3:J5"/>
    <mergeCell ref="K3:K5"/>
    <mergeCell ref="L3:L5"/>
    <mergeCell ref="M3:M5"/>
    <mergeCell ref="N3:N5"/>
    <mergeCell ref="H3:H5"/>
    <mergeCell ref="B6:C6"/>
    <mergeCell ref="O3:O5"/>
    <mergeCell ref="P3:P5"/>
    <mergeCell ref="Q3:Q5"/>
    <mergeCell ref="R3:R5"/>
  </mergeCells>
  <phoneticPr fontId="1"/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J32" sqref="J32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18</v>
      </c>
      <c r="R1" s="5" t="s">
        <v>19</v>
      </c>
    </row>
    <row r="2" spans="1:19" ht="18" customHeight="1" thickBot="1" x14ac:dyDescent="0.2">
      <c r="A2" s="1" t="s">
        <v>2</v>
      </c>
      <c r="E2" s="85"/>
      <c r="F2" s="72"/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/>
      <c r="D3" s="82"/>
      <c r="E3" s="86"/>
      <c r="F3" s="73"/>
      <c r="G3" s="78"/>
      <c r="H3" s="27" t="s">
        <v>28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" customHeight="1" x14ac:dyDescent="0.15">
      <c r="A4" s="8" t="s">
        <v>6</v>
      </c>
      <c r="B4" s="2" t="s">
        <v>7</v>
      </c>
      <c r="C4" s="70"/>
      <c r="D4" s="83"/>
      <c r="E4" s="86"/>
      <c r="F4" s="73"/>
      <c r="G4" s="78"/>
      <c r="H4" s="90" t="s">
        <v>21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6"/>
    </row>
    <row r="5" spans="1:19" ht="18" customHeight="1" thickBot="1" x14ac:dyDescent="0.2">
      <c r="A5" s="19" t="s">
        <v>8</v>
      </c>
      <c r="B5" s="3" t="s">
        <v>9</v>
      </c>
      <c r="C5" s="71"/>
      <c r="D5" s="84"/>
      <c r="E5" s="87"/>
      <c r="F5" s="74"/>
      <c r="G5" s="79"/>
      <c r="H5" s="91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/>
      <c r="F6" s="29" t="s">
        <v>16</v>
      </c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18" customHeight="1" x14ac:dyDescent="0.15">
      <c r="A7" s="51" t="str">
        <f>+IF('電灯(器具)拾い (記入例)'!A7="","",'電灯(器具)拾い (記入例)'!A7)</f>
        <v>LED灯</v>
      </c>
      <c r="B7" s="58" t="str">
        <f>+IF('電灯(器具)拾い (記入例)'!B7="","",'電灯(器具)拾い (記入例)'!B7)</f>
        <v>LRS3-4-65</v>
      </c>
      <c r="C7" s="34"/>
      <c r="D7" s="52" t="str">
        <f>+IF('電灯(器具)拾い (記入例)'!D7="","",'電灯(器具)拾い (記入例)'!D7)</f>
        <v>個</v>
      </c>
      <c r="E7" s="67"/>
      <c r="F7" s="66">
        <f>+SUM(H7:S7)</f>
        <v>4</v>
      </c>
      <c r="G7" s="39"/>
      <c r="H7" s="40">
        <f>+'電灯(器具)拾い (記入例)'!F7</f>
        <v>4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10" t="str">
        <f>+IF('電灯(器具)拾い (記入例)'!A8="","",'電灯(器具)拾い (記入例)'!A8)</f>
        <v/>
      </c>
      <c r="B8" s="26" t="str">
        <f>+IF('電灯(器具)拾い (記入例)'!B8="","",'電灯(器具)拾い (記入例)'!B8)</f>
        <v>LSS9-4-23</v>
      </c>
      <c r="C8" s="26"/>
      <c r="D8" s="53" t="str">
        <f>+IF('電灯(器具)拾い (記入例)'!D8="","",'電灯(器具)拾い (記入例)'!D8)</f>
        <v>個</v>
      </c>
      <c r="E8" s="56"/>
      <c r="F8" s="66">
        <f t="shared" ref="F8:F15" si="0">+SUM(H8:S8)</f>
        <v>4</v>
      </c>
      <c r="G8" s="42"/>
      <c r="H8" s="40">
        <f>+'電灯(器具)拾い (記入例)'!F8</f>
        <v>4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ht="18" customHeight="1" x14ac:dyDescent="0.15">
      <c r="A9" s="10" t="str">
        <f>+IF('電灯(器具)拾い (記入例)'!A9="","",'電灯(器具)拾い (記入例)'!A9)</f>
        <v/>
      </c>
      <c r="B9" s="26" t="str">
        <f>+IF('電灯(器具)拾い (記入例)'!B9="","",'電灯(器具)拾い (記入例)'!B9)</f>
        <v>LSS9-4-30</v>
      </c>
      <c r="C9" s="26"/>
      <c r="D9" s="53" t="str">
        <f>+IF('電灯(器具)拾い (記入例)'!D9="","",'電灯(器具)拾い (記入例)'!D9)</f>
        <v>個</v>
      </c>
      <c r="E9" s="56"/>
      <c r="F9" s="66">
        <f t="shared" si="0"/>
        <v>1</v>
      </c>
      <c r="G9" s="42"/>
      <c r="H9" s="40">
        <f>+'電灯(器具)拾い (記入例)'!F9</f>
        <v>1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18" customHeight="1" x14ac:dyDescent="0.15">
      <c r="A10" s="10" t="str">
        <f>+IF('電灯(器具)拾い (記入例)'!A10="","",'電灯(器具)拾い (記入例)'!A10)</f>
        <v/>
      </c>
      <c r="B10" s="26" t="str">
        <f>+IF('電灯(器具)拾い (記入例)'!B10="","",'電灯(器具)拾い (記入例)'!B10)</f>
        <v>LSS9-4-48</v>
      </c>
      <c r="C10" s="26"/>
      <c r="D10" s="53" t="str">
        <f>+IF('電灯(器具)拾い (記入例)'!D10="","",'電灯(器具)拾い (記入例)'!D10)</f>
        <v>個</v>
      </c>
      <c r="E10" s="56"/>
      <c r="F10" s="66">
        <f t="shared" si="0"/>
        <v>4</v>
      </c>
      <c r="G10" s="42"/>
      <c r="H10" s="40">
        <f>+'電灯(器具)拾い (記入例)'!F10</f>
        <v>4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ht="18" customHeight="1" x14ac:dyDescent="0.15">
      <c r="A11" s="10" t="str">
        <f>+IF('電灯(器具)拾い (記入例)'!A11="","",'電灯(器具)拾い (記入例)'!A11)</f>
        <v/>
      </c>
      <c r="B11" s="26" t="str">
        <f>+IF('電灯(器具)拾い (記入例)'!B11="","",'電灯(器具)拾い (記入例)'!B11)</f>
        <v>LSS9-4-65</v>
      </c>
      <c r="C11" s="26"/>
      <c r="D11" s="53" t="str">
        <f>+IF('電灯(器具)拾い (記入例)'!D11="","",'電灯(器具)拾い (記入例)'!D11)</f>
        <v>個</v>
      </c>
      <c r="E11" s="56"/>
      <c r="F11" s="66">
        <f t="shared" si="0"/>
        <v>2</v>
      </c>
      <c r="G11" s="42"/>
      <c r="H11" s="40">
        <f>+'電灯(器具)拾い (記入例)'!F11</f>
        <v>2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18" customHeight="1" x14ac:dyDescent="0.15">
      <c r="A12" s="10" t="str">
        <f>+IF('電灯(器具)拾い (記入例)'!A12="","",'電灯(器具)拾い (記入例)'!A12)</f>
        <v/>
      </c>
      <c r="B12" s="26" t="str">
        <f>+IF('電灯(器具)拾い (記入例)'!B12="","",'電灯(器具)拾い (記入例)'!B12)</f>
        <v/>
      </c>
      <c r="C12" s="26"/>
      <c r="D12" s="53" t="str">
        <f>+IF('電灯(器具)拾い (記入例)'!D12="","",'電灯(器具)拾い (記入例)'!D12)</f>
        <v/>
      </c>
      <c r="E12" s="56"/>
      <c r="F12" s="66"/>
      <c r="G12" s="42"/>
      <c r="H12" s="40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10" t="str">
        <f>+IF('電灯(器具)拾い (記入例)'!A13="","",'電灯(器具)拾い (記入例)'!A13)</f>
        <v>スイッチ</v>
      </c>
      <c r="B13" s="26" t="str">
        <f>+IF('電灯(器具)拾い (記入例)'!B13="","",'電灯(器具)拾い (記入例)'!B13)</f>
        <v>1P15A×1</v>
      </c>
      <c r="C13" s="26"/>
      <c r="D13" s="53" t="str">
        <f>+IF('電灯(器具)拾い (記入例)'!D13="","",'電灯(器具)拾い (記入例)'!D13)</f>
        <v>個</v>
      </c>
      <c r="E13" s="56"/>
      <c r="F13" s="66">
        <f t="shared" si="0"/>
        <v>15</v>
      </c>
      <c r="G13" s="42"/>
      <c r="H13" s="40">
        <f>+'電灯(器具)拾い (記入例)'!F13</f>
        <v>15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18" customHeight="1" x14ac:dyDescent="0.15">
      <c r="A14" s="10" t="str">
        <f>+IF('電灯(器具)拾い (記入例)'!A14="","",'電灯(器具)拾い (記入例)'!A14)</f>
        <v/>
      </c>
      <c r="B14" s="26" t="str">
        <f>+IF('電灯(器具)拾い (記入例)'!B14="","",'電灯(器具)拾い (記入例)'!B14)</f>
        <v/>
      </c>
      <c r="C14" s="26"/>
      <c r="D14" s="53" t="str">
        <f>+IF('電灯(器具)拾い (記入例)'!D14="","",'電灯(器具)拾い (記入例)'!D14)</f>
        <v/>
      </c>
      <c r="E14" s="56"/>
      <c r="F14" s="66"/>
      <c r="G14" s="42"/>
      <c r="H14" s="40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10" t="str">
        <f>+IF('電灯(器具)拾い (記入例)'!A15="","",'電灯(器具)拾い (記入例)'!A15)</f>
        <v>ボックス</v>
      </c>
      <c r="B15" s="26" t="str">
        <f>+IF('電灯(器具)拾い (記入例)'!B15="","",'電灯(器具)拾い (記入例)'!B15)</f>
        <v>O.B</v>
      </c>
      <c r="C15" s="26"/>
      <c r="D15" s="53" t="str">
        <f>+IF('電灯(器具)拾い (記入例)'!D15="","",'電灯(器具)拾い (記入例)'!D15)</f>
        <v>個</v>
      </c>
      <c r="E15" s="56"/>
      <c r="F15" s="66">
        <f t="shared" si="0"/>
        <v>15</v>
      </c>
      <c r="G15" s="42"/>
      <c r="H15" s="40">
        <f>+'電灯(器具)拾い (記入例)'!F15</f>
        <v>15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t="18" customHeight="1" x14ac:dyDescent="0.15">
      <c r="A16" s="10" t="str">
        <f>+IF('電灯(器具)拾い (記入例)'!A16="","",'電灯(器具)拾い (記入例)'!A16)</f>
        <v/>
      </c>
      <c r="B16" s="26" t="str">
        <f>+IF('電灯(器具)拾い (記入例)'!B16="","",'電灯(器具)拾い (記入例)'!B16)</f>
        <v/>
      </c>
      <c r="C16" s="26"/>
      <c r="D16" s="53" t="str">
        <f>+IF('電灯(器具)拾い (記入例)'!D16="","",'電灯(器具)拾い (記入例)'!D16)</f>
        <v/>
      </c>
      <c r="E16" s="56"/>
      <c r="F16" s="36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10" t="str">
        <f>+IF('電灯(器具)拾い (記入例)'!A17="","",'電灯(器具)拾い (記入例)'!A17)</f>
        <v/>
      </c>
      <c r="B17" s="26" t="str">
        <f>+IF('電灯(器具)拾い (記入例)'!B17="","",'電灯(器具)拾い (記入例)'!B17)</f>
        <v/>
      </c>
      <c r="C17" s="26"/>
      <c r="D17" s="53" t="str">
        <f>+IF('電灯(器具)拾い (記入例)'!D17="","",'電灯(器具)拾い (記入例)'!D17)</f>
        <v/>
      </c>
      <c r="E17" s="56"/>
      <c r="F17" s="36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10" t="str">
        <f>+IF('電灯(器具)拾い (記入例)'!A18="","",'電灯(器具)拾い (記入例)'!A18)</f>
        <v/>
      </c>
      <c r="B18" s="26" t="str">
        <f>+IF('電灯(器具)拾い (記入例)'!B18="","",'電灯(器具)拾い (記入例)'!B18)</f>
        <v/>
      </c>
      <c r="C18" s="26"/>
      <c r="D18" s="53" t="str">
        <f>+IF('電灯(器具)拾い (記入例)'!D18="","",'電灯(器具)拾い (記入例)'!D18)</f>
        <v/>
      </c>
      <c r="E18" s="56"/>
      <c r="F18" s="36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10" t="str">
        <f>+IF('電灯(器具)拾い (記入例)'!A19="","",'電灯(器具)拾い (記入例)'!A19)</f>
        <v/>
      </c>
      <c r="B19" s="26" t="str">
        <f>+IF('電灯(器具)拾い (記入例)'!B19="","",'電灯(器具)拾い (記入例)'!B19)</f>
        <v/>
      </c>
      <c r="C19" s="26"/>
      <c r="D19" s="53" t="str">
        <f>+IF('電灯(器具)拾い (記入例)'!D19="","",'電灯(器具)拾い (記入例)'!D19)</f>
        <v/>
      </c>
      <c r="E19" s="56"/>
      <c r="F19" s="36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10" t="str">
        <f>+IF('電灯(器具)拾い (記入例)'!A20="","",'電灯(器具)拾い (記入例)'!A20)</f>
        <v/>
      </c>
      <c r="B20" s="26" t="str">
        <f>+IF('電灯(器具)拾い (記入例)'!B20="","",'電灯(器具)拾い (記入例)'!B20)</f>
        <v/>
      </c>
      <c r="C20" s="26"/>
      <c r="D20" s="53" t="str">
        <f>+IF('電灯(器具)拾い (記入例)'!D20="","",'電灯(器具)拾い (記入例)'!D20)</f>
        <v/>
      </c>
      <c r="E20" s="56"/>
      <c r="F20" s="36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10" t="str">
        <f>+IF('電灯(器具)拾い (記入例)'!A21="","",'電灯(器具)拾い (記入例)'!A21)</f>
        <v/>
      </c>
      <c r="B21" s="26" t="str">
        <f>+IF('電灯(器具)拾い (記入例)'!B21="","",'電灯(器具)拾い (記入例)'!B21)</f>
        <v/>
      </c>
      <c r="C21" s="26"/>
      <c r="D21" s="53" t="str">
        <f>+IF('電灯(器具)拾い (記入例)'!D21="","",'電灯(器具)拾い (記入例)'!D21)</f>
        <v/>
      </c>
      <c r="E21" s="56"/>
      <c r="F21" s="36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10" t="str">
        <f>+IF('電灯(器具)拾い (記入例)'!A22="","",'電灯(器具)拾い (記入例)'!A22)</f>
        <v/>
      </c>
      <c r="B22" s="26" t="str">
        <f>+IF('電灯(器具)拾い (記入例)'!B22="","",'電灯(器具)拾い (記入例)'!B22)</f>
        <v/>
      </c>
      <c r="C22" s="26"/>
      <c r="D22" s="53" t="str">
        <f>+IF('電灯(器具)拾い (記入例)'!D22="","",'電灯(器具)拾い (記入例)'!D22)</f>
        <v/>
      </c>
      <c r="E22" s="56"/>
      <c r="F22" s="36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10" t="str">
        <f>+IF('電灯(器具)拾い (記入例)'!A23="","",'電灯(器具)拾い (記入例)'!A23)</f>
        <v/>
      </c>
      <c r="B23" s="26" t="str">
        <f>+IF('電灯(器具)拾い (記入例)'!B23="","",'電灯(器具)拾い (記入例)'!B23)</f>
        <v/>
      </c>
      <c r="C23" s="26"/>
      <c r="D23" s="53" t="str">
        <f>+IF('電灯(器具)拾い (記入例)'!D23="","",'電灯(器具)拾い (記入例)'!D23)</f>
        <v/>
      </c>
      <c r="E23" s="56"/>
      <c r="F23" s="36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10" t="str">
        <f>+IF('電灯(器具)拾い (記入例)'!A24="","",'電灯(器具)拾い (記入例)'!A24)</f>
        <v/>
      </c>
      <c r="B24" s="26" t="str">
        <f>+IF('電灯(器具)拾い (記入例)'!B24="","",'電灯(器具)拾い (記入例)'!B24)</f>
        <v/>
      </c>
      <c r="C24" s="26"/>
      <c r="D24" s="53" t="str">
        <f>+IF('電灯(器具)拾い (記入例)'!D24="","",'電灯(器具)拾い (記入例)'!D24)</f>
        <v/>
      </c>
      <c r="E24" s="56"/>
      <c r="F24" s="36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10" t="str">
        <f>+IF('電灯(器具)拾い (記入例)'!A25="","",'電灯(器具)拾い (記入例)'!A25)</f>
        <v/>
      </c>
      <c r="B25" s="26" t="str">
        <f>+IF('電灯(器具)拾い (記入例)'!B25="","",'電灯(器具)拾い (記入例)'!B25)</f>
        <v/>
      </c>
      <c r="C25" s="26"/>
      <c r="D25" s="53" t="str">
        <f>+IF('電灯(器具)拾い (記入例)'!D25="","",'電灯(器具)拾い (記入例)'!D25)</f>
        <v/>
      </c>
      <c r="E25" s="56"/>
      <c r="F25" s="36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10" t="str">
        <f>+IF('電灯(器具)拾い (記入例)'!A26="","",'電灯(器具)拾い (記入例)'!A26)</f>
        <v/>
      </c>
      <c r="B26" s="26" t="str">
        <f>+IF('電灯(器具)拾い (記入例)'!B26="","",'電灯(器具)拾い (記入例)'!B26)</f>
        <v/>
      </c>
      <c r="C26" s="26"/>
      <c r="D26" s="53" t="str">
        <f>+IF('電灯(器具)拾い (記入例)'!D26="","",'電灯(器具)拾い (記入例)'!D26)</f>
        <v/>
      </c>
      <c r="E26" s="56"/>
      <c r="F26" s="36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10" t="str">
        <f>+IF('電灯(器具)拾い (記入例)'!A27="","",'電灯(器具)拾い (記入例)'!A27)</f>
        <v/>
      </c>
      <c r="B27" s="26" t="str">
        <f>+IF('電灯(器具)拾い (記入例)'!B27="","",'電灯(器具)拾い (記入例)'!B27)</f>
        <v/>
      </c>
      <c r="C27" s="26"/>
      <c r="D27" s="53" t="str">
        <f>+IF('電灯(器具)拾い (記入例)'!D27="","",'電灯(器具)拾い (記入例)'!D27)</f>
        <v/>
      </c>
      <c r="E27" s="56"/>
      <c r="F27" s="36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10" t="str">
        <f>+IF('電灯(器具)拾い (記入例)'!A28="","",'電灯(器具)拾い (記入例)'!A28)</f>
        <v/>
      </c>
      <c r="B28" s="26" t="str">
        <f>+IF('電灯(器具)拾い (記入例)'!B28="","",'電灯(器具)拾い (記入例)'!B28)</f>
        <v/>
      </c>
      <c r="C28" s="26"/>
      <c r="D28" s="53" t="str">
        <f>+IF('電灯(器具)拾い (記入例)'!D28="","",'電灯(器具)拾い (記入例)'!D28)</f>
        <v/>
      </c>
      <c r="E28" s="56"/>
      <c r="F28" s="36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10" t="str">
        <f>+IF('電灯(器具)拾い (記入例)'!A29="","",'電灯(器具)拾い (記入例)'!A29)</f>
        <v/>
      </c>
      <c r="B29" s="26" t="str">
        <f>+IF('電灯(器具)拾い (記入例)'!B29="","",'電灯(器具)拾い (記入例)'!B29)</f>
        <v/>
      </c>
      <c r="C29" s="26"/>
      <c r="D29" s="53" t="str">
        <f>+IF('電灯(器具)拾い (記入例)'!D29="","",'電灯(器具)拾い (記入例)'!D29)</f>
        <v/>
      </c>
      <c r="E29" s="56"/>
      <c r="F29" s="36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10" t="str">
        <f>+IF('電灯(器具)拾い (記入例)'!A30="","",'電灯(器具)拾い (記入例)'!A30)</f>
        <v/>
      </c>
      <c r="B30" s="26" t="str">
        <f>+IF('電灯(器具)拾い (記入例)'!B30="","",'電灯(器具)拾い (記入例)'!B30)</f>
        <v/>
      </c>
      <c r="C30" s="26"/>
      <c r="D30" s="53" t="str">
        <f>+IF('電灯(器具)拾い (記入例)'!D30="","",'電灯(器具)拾い (記入例)'!D30)</f>
        <v/>
      </c>
      <c r="E30" s="56"/>
      <c r="F30" s="36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10" t="str">
        <f>+IF('電灯(器具)拾い (記入例)'!A31="","",'電灯(器具)拾い (記入例)'!A31)</f>
        <v/>
      </c>
      <c r="B31" s="26" t="str">
        <f>+IF('電灯(器具)拾い (記入例)'!B31="","",'電灯(器具)拾い (記入例)'!B31)</f>
        <v/>
      </c>
      <c r="C31" s="26"/>
      <c r="D31" s="53" t="str">
        <f>+IF('電灯(器具)拾い (記入例)'!D31="","",'電灯(器具)拾い (記入例)'!D31)</f>
        <v/>
      </c>
      <c r="E31" s="56"/>
      <c r="F31" s="36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10" t="str">
        <f>+IF('電灯(器具)拾い (記入例)'!A32="","",'電灯(器具)拾い (記入例)'!A32)</f>
        <v/>
      </c>
      <c r="B32" s="26" t="str">
        <f>+IF('電灯(器具)拾い (記入例)'!B32="","",'電灯(器具)拾い (記入例)'!B32)</f>
        <v/>
      </c>
      <c r="C32" s="26"/>
      <c r="D32" s="53" t="str">
        <f>+IF('電灯(器具)拾い (記入例)'!D32="","",'電灯(器具)拾い (記入例)'!D32)</f>
        <v/>
      </c>
      <c r="E32" s="56"/>
      <c r="F32" s="36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10" t="str">
        <f>+IF('電灯(器具)拾い (記入例)'!A33="","",'電灯(器具)拾い (記入例)'!A33)</f>
        <v/>
      </c>
      <c r="B33" s="26" t="str">
        <f>+IF('電灯(器具)拾い (記入例)'!B33="","",'電灯(器具)拾い (記入例)'!B33)</f>
        <v/>
      </c>
      <c r="C33" s="26"/>
      <c r="D33" s="53" t="str">
        <f>+IF('電灯(器具)拾い (記入例)'!D33="","",'電灯(器具)拾い (記入例)'!D33)</f>
        <v/>
      </c>
      <c r="E33" s="56"/>
      <c r="F33" s="36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10" t="str">
        <f>+IF('電灯(器具)拾い (記入例)'!A34="","",'電灯(器具)拾い (記入例)'!A34)</f>
        <v/>
      </c>
      <c r="B34" s="26" t="str">
        <f>+IF('電灯(器具)拾い (記入例)'!B34="","",'電灯(器具)拾い (記入例)'!B34)</f>
        <v/>
      </c>
      <c r="C34" s="26"/>
      <c r="D34" s="53" t="str">
        <f>+IF('電灯(器具)拾い (記入例)'!D34="","",'電灯(器具)拾い (記入例)'!D34)</f>
        <v/>
      </c>
      <c r="E34" s="56"/>
      <c r="F34" s="36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10" t="str">
        <f>+IF('電灯(器具)拾い (記入例)'!A35="","",'電灯(器具)拾い (記入例)'!A35)</f>
        <v/>
      </c>
      <c r="B35" s="26" t="str">
        <f>+IF('電灯(器具)拾い (記入例)'!B35="","",'電灯(器具)拾い (記入例)'!B35)</f>
        <v/>
      </c>
      <c r="C35" s="26"/>
      <c r="D35" s="53" t="str">
        <f>+IF('電灯(器具)拾い (記入例)'!D35="","",'電灯(器具)拾い (記入例)'!D35)</f>
        <v/>
      </c>
      <c r="E35" s="56"/>
      <c r="F35" s="36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10" t="str">
        <f>+IF('電灯(器具)拾い (記入例)'!A36="","",'電灯(器具)拾い (記入例)'!A36)</f>
        <v/>
      </c>
      <c r="B36" s="26" t="str">
        <f>+IF('電灯(器具)拾い (記入例)'!B36="","",'電灯(器具)拾い (記入例)'!B36)</f>
        <v/>
      </c>
      <c r="C36" s="26"/>
      <c r="D36" s="53" t="str">
        <f>+IF('電灯(器具)拾い (記入例)'!D36="","",'電灯(器具)拾い (記入例)'!D36)</f>
        <v/>
      </c>
      <c r="E36" s="56"/>
      <c r="F36" s="36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10" t="str">
        <f>+IF('電灯(器具)拾い (記入例)'!A37="","",'電灯(器具)拾い (記入例)'!A37)</f>
        <v/>
      </c>
      <c r="B37" s="26" t="str">
        <f>+IF('電灯(器具)拾い (記入例)'!B37="","",'電灯(器具)拾い (記入例)'!B37)</f>
        <v/>
      </c>
      <c r="C37" s="26"/>
      <c r="D37" s="53" t="str">
        <f>+IF('電灯(器具)拾い (記入例)'!D37="","",'電灯(器具)拾い (記入例)'!D37)</f>
        <v/>
      </c>
      <c r="E37" s="56"/>
      <c r="F37" s="36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10" t="str">
        <f>+IF('電灯(器具)拾い (記入例)'!A38="","",'電灯(器具)拾い (記入例)'!A38)</f>
        <v/>
      </c>
      <c r="B38" s="26" t="str">
        <f>+IF('電灯(器具)拾い (記入例)'!B38="","",'電灯(器具)拾い (記入例)'!B38)</f>
        <v/>
      </c>
      <c r="C38" s="26"/>
      <c r="D38" s="53" t="str">
        <f>+IF('電灯(器具)拾い (記入例)'!D38="","",'電灯(器具)拾い (記入例)'!D38)</f>
        <v/>
      </c>
      <c r="E38" s="56"/>
      <c r="F38" s="36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10" t="str">
        <f>+IF('電灯(器具)拾い (記入例)'!A39="","",'電灯(器具)拾い (記入例)'!A39)</f>
        <v/>
      </c>
      <c r="B39" s="26" t="str">
        <f>+IF('電灯(器具)拾い (記入例)'!B39="","",'電灯(器具)拾い (記入例)'!B39)</f>
        <v/>
      </c>
      <c r="C39" s="26"/>
      <c r="D39" s="53" t="str">
        <f>+IF('電灯(器具)拾い (記入例)'!D39="","",'電灯(器具)拾い (記入例)'!D39)</f>
        <v/>
      </c>
      <c r="E39" s="56"/>
      <c r="F39" s="36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10" t="str">
        <f>+IF('電灯(器具)拾い (記入例)'!A40="","",'電灯(器具)拾い (記入例)'!A40)</f>
        <v/>
      </c>
      <c r="B40" s="26" t="str">
        <f>+IF('電灯(器具)拾い (記入例)'!B40="","",'電灯(器具)拾い (記入例)'!B40)</f>
        <v/>
      </c>
      <c r="C40" s="26"/>
      <c r="D40" s="53" t="str">
        <f>+IF('電灯(器具)拾い (記入例)'!D40="","",'電灯(器具)拾い (記入例)'!D40)</f>
        <v/>
      </c>
      <c r="E40" s="56"/>
      <c r="F40" s="36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11" t="str">
        <f>+IF('電灯(器具)拾い (記入例)'!A41="","",'電灯(器具)拾い (記入例)'!A41)</f>
        <v/>
      </c>
      <c r="B41" s="37" t="str">
        <f>+IF('電灯(器具)拾い (記入例)'!B41="","",'電灯(器具)拾い (記入例)'!B41)</f>
        <v/>
      </c>
      <c r="C41" s="37"/>
      <c r="D41" s="54" t="str">
        <f>+IF('電灯(器具)拾い (記入例)'!D41="","",'電灯(器具)拾い (記入例)'!D41)</f>
        <v/>
      </c>
      <c r="E41" s="57"/>
      <c r="F41" s="38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20">
    <mergeCell ref="B1:D1"/>
    <mergeCell ref="E2:E5"/>
    <mergeCell ref="F2:F5"/>
    <mergeCell ref="G2:G5"/>
    <mergeCell ref="C3:D3"/>
    <mergeCell ref="C4:D4"/>
    <mergeCell ref="C5:D5"/>
    <mergeCell ref="R4:R5"/>
    <mergeCell ref="S4:S5"/>
    <mergeCell ref="H4:H5"/>
    <mergeCell ref="I4:I5"/>
    <mergeCell ref="J4:J5"/>
    <mergeCell ref="K4:K5"/>
    <mergeCell ref="L4:L5"/>
    <mergeCell ref="M4:M5"/>
    <mergeCell ref="B6:C6"/>
    <mergeCell ref="N4:N5"/>
    <mergeCell ref="O4:O5"/>
    <mergeCell ref="P4:P5"/>
    <mergeCell ref="Q4:Q5"/>
  </mergeCells>
  <phoneticPr fontId="1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Z17" sqref="Z17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25</v>
      </c>
      <c r="R1" s="5" t="s">
        <v>17</v>
      </c>
    </row>
    <row r="2" spans="1:19" ht="18" customHeight="1" thickBot="1" x14ac:dyDescent="0.2">
      <c r="A2" s="1" t="s">
        <v>2</v>
      </c>
      <c r="E2" s="85"/>
      <c r="F2" s="72" t="s">
        <v>22</v>
      </c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 t="s">
        <v>5</v>
      </c>
      <c r="D3" s="82"/>
      <c r="E3" s="86"/>
      <c r="F3" s="73"/>
      <c r="G3" s="78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18" customHeight="1" x14ac:dyDescent="0.15">
      <c r="A4" s="8" t="s">
        <v>6</v>
      </c>
      <c r="B4" s="2" t="s">
        <v>7</v>
      </c>
      <c r="C4" s="70" t="s">
        <v>10</v>
      </c>
      <c r="D4" s="83"/>
      <c r="E4" s="86"/>
      <c r="F4" s="73"/>
      <c r="G4" s="78"/>
      <c r="H4" s="83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</row>
    <row r="5" spans="1:19" ht="18" customHeight="1" thickBot="1" x14ac:dyDescent="0.2">
      <c r="A5" s="19" t="s">
        <v>8</v>
      </c>
      <c r="B5" s="3" t="s">
        <v>9</v>
      </c>
      <c r="C5" s="71" t="s">
        <v>11</v>
      </c>
      <c r="D5" s="84"/>
      <c r="E5" s="87"/>
      <c r="F5" s="74"/>
      <c r="G5" s="79"/>
      <c r="H5" s="101"/>
      <c r="I5" s="102"/>
      <c r="J5" s="101"/>
      <c r="K5" s="102"/>
      <c r="L5" s="101"/>
      <c r="M5" s="102"/>
      <c r="N5" s="101"/>
      <c r="O5" s="102"/>
      <c r="P5" s="101"/>
      <c r="Q5" s="102"/>
      <c r="R5" s="25"/>
      <c r="S5" s="24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/>
      <c r="F6" s="29" t="s">
        <v>16</v>
      </c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18" customHeight="1" x14ac:dyDescent="0.15">
      <c r="A7" s="59" t="s">
        <v>48</v>
      </c>
      <c r="B7" s="34" t="s">
        <v>49</v>
      </c>
      <c r="C7" s="34" t="s">
        <v>50</v>
      </c>
      <c r="D7" s="48" t="s">
        <v>51</v>
      </c>
      <c r="E7" s="55"/>
      <c r="F7" s="35">
        <v>4.2</v>
      </c>
      <c r="G7" s="39"/>
      <c r="H7" s="40">
        <v>0.5</v>
      </c>
      <c r="I7" s="40">
        <v>0.9</v>
      </c>
      <c r="J7" s="40">
        <v>0.2</v>
      </c>
      <c r="K7" s="40">
        <v>2.6</v>
      </c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59"/>
      <c r="B8" s="26" t="s">
        <v>52</v>
      </c>
      <c r="C8" s="26" t="s">
        <v>50</v>
      </c>
      <c r="D8" s="49" t="s">
        <v>51</v>
      </c>
      <c r="E8" s="56"/>
      <c r="F8" s="35">
        <v>15.5</v>
      </c>
      <c r="G8" s="42"/>
      <c r="H8" s="43">
        <v>0.2</v>
      </c>
      <c r="I8" s="43">
        <v>0.2</v>
      </c>
      <c r="J8" s="43">
        <v>0.2</v>
      </c>
      <c r="K8" s="43">
        <v>5.6</v>
      </c>
      <c r="L8" s="43">
        <v>3.5</v>
      </c>
      <c r="M8" s="43">
        <v>5.8</v>
      </c>
      <c r="N8" s="43"/>
      <c r="O8" s="43"/>
      <c r="P8" s="43"/>
      <c r="Q8" s="43"/>
      <c r="R8" s="43"/>
      <c r="S8" s="44"/>
    </row>
    <row r="9" spans="1:19" ht="18" customHeight="1" x14ac:dyDescent="0.15">
      <c r="A9" s="59"/>
      <c r="B9" s="34" t="s">
        <v>56</v>
      </c>
      <c r="C9" s="26" t="s">
        <v>50</v>
      </c>
      <c r="D9" s="49" t="s">
        <v>51</v>
      </c>
      <c r="E9" s="56"/>
      <c r="F9" s="35">
        <v>24.1</v>
      </c>
      <c r="G9" s="42"/>
      <c r="H9" s="43">
        <v>0.2</v>
      </c>
      <c r="I9" s="43">
        <v>0.5</v>
      </c>
      <c r="J9" s="43">
        <v>6.2</v>
      </c>
      <c r="K9" s="43">
        <v>14.2</v>
      </c>
      <c r="L9" s="43">
        <v>2.5</v>
      </c>
      <c r="M9" s="43">
        <v>0.5</v>
      </c>
      <c r="N9" s="43"/>
      <c r="O9" s="43"/>
      <c r="P9" s="43"/>
      <c r="Q9" s="43"/>
      <c r="R9" s="43"/>
      <c r="S9" s="44"/>
    </row>
    <row r="10" spans="1:19" ht="18" customHeight="1" x14ac:dyDescent="0.15">
      <c r="A10" s="59"/>
      <c r="B10" s="26" t="s">
        <v>53</v>
      </c>
      <c r="C10" s="26" t="s">
        <v>50</v>
      </c>
      <c r="D10" s="49" t="s">
        <v>51</v>
      </c>
      <c r="E10" s="56"/>
      <c r="F10" s="35">
        <v>20</v>
      </c>
      <c r="G10" s="42"/>
      <c r="H10" s="43">
        <v>0.3</v>
      </c>
      <c r="I10" s="43">
        <v>0.8</v>
      </c>
      <c r="J10" s="43">
        <v>15.2</v>
      </c>
      <c r="K10" s="43">
        <v>0.2</v>
      </c>
      <c r="L10" s="43">
        <v>3.5</v>
      </c>
      <c r="M10" s="43"/>
      <c r="N10" s="43"/>
      <c r="O10" s="43"/>
      <c r="P10" s="43"/>
      <c r="Q10" s="43"/>
      <c r="R10" s="43"/>
      <c r="S10" s="44"/>
    </row>
    <row r="11" spans="1:19" ht="18" customHeight="1" x14ac:dyDescent="0.15">
      <c r="A11" s="59"/>
      <c r="B11" s="34"/>
      <c r="C11" s="26"/>
      <c r="D11" s="49"/>
      <c r="E11" s="56"/>
      <c r="F11" s="35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18" customHeight="1" x14ac:dyDescent="0.15">
      <c r="A12" s="59"/>
      <c r="B12" s="26"/>
      <c r="C12" s="26"/>
      <c r="D12" s="49"/>
      <c r="E12" s="56"/>
      <c r="F12" s="35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59"/>
      <c r="B13" s="26"/>
      <c r="C13" s="26"/>
      <c r="D13" s="49"/>
      <c r="E13" s="56"/>
      <c r="F13" s="35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18" customHeight="1" x14ac:dyDescent="0.15">
      <c r="A14" s="59"/>
      <c r="B14" s="26"/>
      <c r="C14" s="26"/>
      <c r="D14" s="49"/>
      <c r="E14" s="56"/>
      <c r="F14" s="35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59"/>
      <c r="B15" s="26"/>
      <c r="C15" s="26"/>
      <c r="D15" s="49"/>
      <c r="E15" s="56"/>
      <c r="F15" s="35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t="18" customHeight="1" x14ac:dyDescent="0.15">
      <c r="A16" s="59"/>
      <c r="B16" s="26"/>
      <c r="C16" s="26"/>
      <c r="D16" s="49"/>
      <c r="E16" s="56"/>
      <c r="F16" s="35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59"/>
      <c r="B17" s="26"/>
      <c r="C17" s="26"/>
      <c r="D17" s="49"/>
      <c r="E17" s="56"/>
      <c r="F17" s="36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59"/>
      <c r="B18" s="26"/>
      <c r="C18" s="26"/>
      <c r="D18" s="49"/>
      <c r="E18" s="56"/>
      <c r="F18" s="36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59"/>
      <c r="B19" s="26"/>
      <c r="C19" s="26"/>
      <c r="D19" s="49"/>
      <c r="E19" s="56"/>
      <c r="F19" s="36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59"/>
      <c r="B20" s="26"/>
      <c r="C20" s="26"/>
      <c r="D20" s="49"/>
      <c r="E20" s="56"/>
      <c r="F20" s="36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59"/>
      <c r="B21" s="26"/>
      <c r="C21" s="26"/>
      <c r="D21" s="49"/>
      <c r="E21" s="56"/>
      <c r="F21" s="36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59"/>
      <c r="B22" s="26"/>
      <c r="C22" s="26"/>
      <c r="D22" s="49"/>
      <c r="E22" s="56"/>
      <c r="F22" s="36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59"/>
      <c r="B23" s="26"/>
      <c r="C23" s="26"/>
      <c r="D23" s="49"/>
      <c r="E23" s="56"/>
      <c r="F23" s="36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59"/>
      <c r="B24" s="26"/>
      <c r="C24" s="26"/>
      <c r="D24" s="49"/>
      <c r="E24" s="56"/>
      <c r="F24" s="36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59"/>
      <c r="B25" s="26"/>
      <c r="C25" s="26"/>
      <c r="D25" s="49"/>
      <c r="E25" s="56"/>
      <c r="F25" s="36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59"/>
      <c r="B26" s="26"/>
      <c r="C26" s="26"/>
      <c r="D26" s="49"/>
      <c r="E26" s="56"/>
      <c r="F26" s="36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59"/>
      <c r="B27" s="26"/>
      <c r="C27" s="26"/>
      <c r="D27" s="49"/>
      <c r="E27" s="56"/>
      <c r="F27" s="36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59"/>
      <c r="B28" s="26"/>
      <c r="C28" s="26"/>
      <c r="D28" s="49"/>
      <c r="E28" s="56"/>
      <c r="F28" s="36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59"/>
      <c r="B29" s="26"/>
      <c r="C29" s="26"/>
      <c r="D29" s="49"/>
      <c r="E29" s="56"/>
      <c r="F29" s="36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59"/>
      <c r="B30" s="26"/>
      <c r="C30" s="26"/>
      <c r="D30" s="49"/>
      <c r="E30" s="56"/>
      <c r="F30" s="36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59"/>
      <c r="B31" s="26"/>
      <c r="C31" s="26"/>
      <c r="D31" s="49"/>
      <c r="E31" s="56"/>
      <c r="F31" s="36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59"/>
      <c r="B32" s="26"/>
      <c r="C32" s="26"/>
      <c r="D32" s="49"/>
      <c r="E32" s="56"/>
      <c r="F32" s="36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59"/>
      <c r="B33" s="26"/>
      <c r="C33" s="26"/>
      <c r="D33" s="49"/>
      <c r="E33" s="56"/>
      <c r="F33" s="36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59"/>
      <c r="B34" s="26"/>
      <c r="C34" s="26"/>
      <c r="D34" s="49"/>
      <c r="E34" s="56"/>
      <c r="F34" s="36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59"/>
      <c r="B35" s="26"/>
      <c r="C35" s="26"/>
      <c r="D35" s="49"/>
      <c r="E35" s="56"/>
      <c r="F35" s="36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59"/>
      <c r="B36" s="26"/>
      <c r="C36" s="26"/>
      <c r="D36" s="49"/>
      <c r="E36" s="56"/>
      <c r="F36" s="36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59"/>
      <c r="B37" s="26"/>
      <c r="C37" s="26"/>
      <c r="D37" s="49"/>
      <c r="E37" s="56"/>
      <c r="F37" s="36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59"/>
      <c r="B38" s="26"/>
      <c r="C38" s="26"/>
      <c r="D38" s="49"/>
      <c r="E38" s="56"/>
      <c r="F38" s="36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59"/>
      <c r="B39" s="26"/>
      <c r="C39" s="26"/>
      <c r="D39" s="49"/>
      <c r="E39" s="56"/>
      <c r="F39" s="36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59"/>
      <c r="B40" s="26"/>
      <c r="C40" s="26"/>
      <c r="D40" s="49"/>
      <c r="E40" s="56"/>
      <c r="F40" s="36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60"/>
      <c r="B41" s="37"/>
      <c r="C41" s="37"/>
      <c r="D41" s="50"/>
      <c r="E41" s="57"/>
      <c r="F41" s="38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10">
    <mergeCell ref="H3:S3"/>
    <mergeCell ref="C4:D4"/>
    <mergeCell ref="H4:S4"/>
    <mergeCell ref="C5:D5"/>
    <mergeCell ref="B6:C6"/>
    <mergeCell ref="B1:D1"/>
    <mergeCell ref="E2:E5"/>
    <mergeCell ref="F2:F5"/>
    <mergeCell ref="G2:G5"/>
    <mergeCell ref="C3:D3"/>
  </mergeCells>
  <phoneticPr fontId="1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70" zoomScaleNormal="70" workbookViewId="0">
      <selection activeCell="U10" sqref="U10"/>
    </sheetView>
  </sheetViews>
  <sheetFormatPr defaultRowHeight="13.5" x14ac:dyDescent="0.15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16384" width="9" style="1"/>
  </cols>
  <sheetData>
    <row r="1" spans="1:19" s="5" customFormat="1" ht="20.25" customHeight="1" thickBot="1" x14ac:dyDescent="0.45">
      <c r="A1" s="5" t="s">
        <v>0</v>
      </c>
      <c r="B1" s="69" t="s">
        <v>1</v>
      </c>
      <c r="C1" s="69"/>
      <c r="D1" s="69"/>
      <c r="N1" s="5" t="s">
        <v>4</v>
      </c>
      <c r="O1" s="5" t="s">
        <v>9</v>
      </c>
      <c r="P1" s="5" t="s">
        <v>27</v>
      </c>
      <c r="R1" s="5" t="s">
        <v>19</v>
      </c>
    </row>
    <row r="2" spans="1:19" ht="18" customHeight="1" thickBot="1" x14ac:dyDescent="0.2">
      <c r="A2" s="1" t="s">
        <v>2</v>
      </c>
      <c r="E2" s="85"/>
      <c r="F2" s="72"/>
      <c r="G2" s="77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18" customHeight="1" x14ac:dyDescent="0.15">
      <c r="A3" s="6" t="s">
        <v>3</v>
      </c>
      <c r="B3" s="7" t="s">
        <v>4</v>
      </c>
      <c r="C3" s="81"/>
      <c r="D3" s="82"/>
      <c r="E3" s="86"/>
      <c r="F3" s="73"/>
      <c r="G3" s="78"/>
      <c r="H3" s="27" t="s">
        <v>28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" customHeight="1" x14ac:dyDescent="0.15">
      <c r="A4" s="8" t="s">
        <v>6</v>
      </c>
      <c r="B4" s="2" t="s">
        <v>7</v>
      </c>
      <c r="C4" s="70"/>
      <c r="D4" s="83"/>
      <c r="E4" s="86"/>
      <c r="F4" s="73"/>
      <c r="G4" s="78"/>
      <c r="H4" s="90" t="s">
        <v>21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6"/>
    </row>
    <row r="5" spans="1:19" ht="18" customHeight="1" thickBot="1" x14ac:dyDescent="0.2">
      <c r="A5" s="19" t="s">
        <v>8</v>
      </c>
      <c r="B5" s="3" t="s">
        <v>9</v>
      </c>
      <c r="C5" s="71"/>
      <c r="D5" s="84"/>
      <c r="E5" s="87"/>
      <c r="F5" s="74"/>
      <c r="G5" s="79"/>
      <c r="H5" s="91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19" s="33" customFormat="1" ht="18" customHeight="1" thickBot="1" x14ac:dyDescent="0.45">
      <c r="A6" s="30" t="s">
        <v>12</v>
      </c>
      <c r="B6" s="80" t="s">
        <v>13</v>
      </c>
      <c r="C6" s="80"/>
      <c r="D6" s="31" t="s">
        <v>14</v>
      </c>
      <c r="E6" s="30" t="s">
        <v>20</v>
      </c>
      <c r="F6" s="29" t="s">
        <v>16</v>
      </c>
      <c r="G6" s="32"/>
      <c r="H6" s="28" t="s">
        <v>47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18" customHeight="1" x14ac:dyDescent="0.15">
      <c r="A7" s="61" t="str">
        <f>+IF('電灯(配管配線)拾い (記入例)'!A7="","",'電灯(配管配線)拾い (記入例)'!A7)</f>
        <v>ケーブル</v>
      </c>
      <c r="B7" s="58" t="s">
        <v>49</v>
      </c>
      <c r="C7" s="58" t="s">
        <v>50</v>
      </c>
      <c r="D7" s="52" t="s">
        <v>54</v>
      </c>
      <c r="E7" s="55">
        <v>4</v>
      </c>
      <c r="F7" s="35">
        <f>+SUM(H7:S7)</f>
        <v>4.2</v>
      </c>
      <c r="G7" s="39"/>
      <c r="H7" s="40">
        <v>4.2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19" ht="18" customHeight="1" x14ac:dyDescent="0.15">
      <c r="A8" s="62" t="str">
        <f>+IF('電灯(配管配線)拾い (記入例)'!A8="","",'電灯(配管配線)拾い (記入例)'!A8)</f>
        <v/>
      </c>
      <c r="B8" s="26"/>
      <c r="C8" s="26"/>
      <c r="D8" s="64"/>
      <c r="E8" s="55"/>
      <c r="F8" s="35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ht="18" customHeight="1" x14ac:dyDescent="0.15">
      <c r="A9" s="62" t="str">
        <f>+IF('電灯(配管配線)拾い (記入例)'!A9="","",'電灯(配管配線)拾い (記入例)'!A9)</f>
        <v/>
      </c>
      <c r="B9" s="26" t="s">
        <v>52</v>
      </c>
      <c r="C9" s="26" t="s">
        <v>50</v>
      </c>
      <c r="D9" s="64" t="s">
        <v>51</v>
      </c>
      <c r="E9" s="55">
        <v>16</v>
      </c>
      <c r="F9" s="35">
        <f>+SUM(H9:S9)</f>
        <v>15.5</v>
      </c>
      <c r="G9" s="42"/>
      <c r="H9" s="43">
        <v>15.5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18" customHeight="1" x14ac:dyDescent="0.15">
      <c r="A10" s="62" t="str">
        <f>+IF('電灯(配管配線)拾い (記入例)'!A10="","",'電灯(配管配線)拾い (記入例)'!A10)</f>
        <v/>
      </c>
      <c r="B10" s="26"/>
      <c r="C10" s="26"/>
      <c r="D10" s="64"/>
      <c r="E10" s="55"/>
      <c r="F10" s="35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ht="18" customHeight="1" x14ac:dyDescent="0.15">
      <c r="A11" s="62" t="str">
        <f>+IF('電灯(配管配線)拾い (記入例)'!A11="","",'電灯(配管配線)拾い (記入例)'!A11)</f>
        <v/>
      </c>
      <c r="B11" s="26" t="s">
        <v>56</v>
      </c>
      <c r="C11" s="26" t="s">
        <v>50</v>
      </c>
      <c r="D11" s="64" t="s">
        <v>51</v>
      </c>
      <c r="E11" s="55">
        <v>24</v>
      </c>
      <c r="F11" s="35">
        <f>+SUM(H11:S11)</f>
        <v>24.1</v>
      </c>
      <c r="G11" s="42"/>
      <c r="H11" s="43">
        <v>24.1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t="18" customHeight="1" x14ac:dyDescent="0.15">
      <c r="A12" s="62" t="str">
        <f>+IF('電灯(配管配線)拾い (記入例)'!A12="","",'電灯(配管配線)拾い (記入例)'!A12)</f>
        <v/>
      </c>
      <c r="B12" s="26" t="str">
        <f>+IF('電灯(配管配線)拾い (記入例)'!B12="","",'電灯(配管配線)拾い (記入例)'!B12)</f>
        <v/>
      </c>
      <c r="C12" s="26" t="str">
        <f>+IF('電灯(配管配線)拾い (記入例)'!C12="","",'電灯(配管配線)拾い (記入例)'!C12)</f>
        <v/>
      </c>
      <c r="D12" s="64" t="str">
        <f>+IF('電灯(配管配線)拾い (記入例)'!D12="","",'電灯(配管配線)拾い (記入例)'!D12)</f>
        <v/>
      </c>
      <c r="E12" s="55"/>
      <c r="F12" s="35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t="18" customHeight="1" x14ac:dyDescent="0.15">
      <c r="A13" s="62" t="str">
        <f>+IF('電灯(配管配線)拾い (記入例)'!A13="","",'電灯(配管配線)拾い (記入例)'!A13)</f>
        <v/>
      </c>
      <c r="B13" s="26" t="s">
        <v>55</v>
      </c>
      <c r="C13" s="26" t="s">
        <v>50</v>
      </c>
      <c r="D13" s="68" t="s">
        <v>51</v>
      </c>
      <c r="E13" s="55">
        <v>20</v>
      </c>
      <c r="F13" s="35">
        <f>+SUM(H13:S13)</f>
        <v>20</v>
      </c>
      <c r="G13" s="42"/>
      <c r="H13" s="43">
        <v>20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18" customHeight="1" x14ac:dyDescent="0.15">
      <c r="A14" s="62" t="str">
        <f>+IF('電灯(配管配線)拾い (記入例)'!A14="","",'電灯(配管配線)拾い (記入例)'!A14)</f>
        <v/>
      </c>
      <c r="B14" s="26"/>
      <c r="C14" s="26"/>
      <c r="D14" s="64"/>
      <c r="E14" s="55"/>
      <c r="F14" s="35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t="18" customHeight="1" x14ac:dyDescent="0.15">
      <c r="A15" s="62" t="str">
        <f>+IF('電灯(配管配線)拾い (記入例)'!A15="","",'電灯(配管配線)拾い (記入例)'!A15)</f>
        <v/>
      </c>
      <c r="B15" s="26"/>
      <c r="C15" s="26"/>
      <c r="D15" s="64"/>
      <c r="E15" s="55"/>
      <c r="F15" s="35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t="18" customHeight="1" x14ac:dyDescent="0.15">
      <c r="A16" s="62" t="str">
        <f>+IF('電灯(配管配線)拾い (記入例)'!A16="","",'電灯(配管配線)拾い (記入例)'!A16)</f>
        <v/>
      </c>
      <c r="B16" s="26"/>
      <c r="C16" s="26"/>
      <c r="D16" s="64"/>
      <c r="E16" s="55"/>
      <c r="F16" s="35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8" customHeight="1" x14ac:dyDescent="0.15">
      <c r="A17" s="62" t="str">
        <f>+IF('電灯(配管配線)拾い (記入例)'!A17="","",'電灯(配管配線)拾い (記入例)'!A17)</f>
        <v/>
      </c>
      <c r="B17" s="26"/>
      <c r="C17" s="26"/>
      <c r="D17" s="64"/>
      <c r="E17" s="55"/>
      <c r="F17" s="35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" customHeight="1" x14ac:dyDescent="0.15">
      <c r="A18" s="62" t="str">
        <f>+IF('電灯(配管配線)拾い (記入例)'!A18="","",'電灯(配管配線)拾い (記入例)'!A18)</f>
        <v/>
      </c>
      <c r="B18" s="26"/>
      <c r="C18" s="26"/>
      <c r="D18" s="64"/>
      <c r="E18" s="56"/>
      <c r="F18" s="36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ht="18" customHeight="1" x14ac:dyDescent="0.15">
      <c r="A19" s="62" t="str">
        <f>+IF('電灯(配管配線)拾い (記入例)'!A19="","",'電灯(配管配線)拾い (記入例)'!A19)</f>
        <v/>
      </c>
      <c r="B19" s="26"/>
      <c r="C19" s="26"/>
      <c r="D19" s="64"/>
      <c r="E19" s="56"/>
      <c r="F19" s="36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18" customHeight="1" x14ac:dyDescent="0.15">
      <c r="A20" s="62" t="str">
        <f>+IF('電灯(配管配線)拾い (記入例)'!A20="","",'電灯(配管配線)拾い (記入例)'!A20)</f>
        <v/>
      </c>
      <c r="B20" s="26"/>
      <c r="C20" s="26"/>
      <c r="D20" s="64"/>
      <c r="E20" s="56"/>
      <c r="F20" s="36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18" customHeight="1" x14ac:dyDescent="0.15">
      <c r="A21" s="62" t="str">
        <f>+IF('電灯(配管配線)拾い (記入例)'!A21="","",'電灯(配管配線)拾い (記入例)'!A21)</f>
        <v/>
      </c>
      <c r="B21" s="26"/>
      <c r="C21" s="26"/>
      <c r="D21" s="64"/>
      <c r="E21" s="56"/>
      <c r="F21" s="36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18" customHeight="1" x14ac:dyDescent="0.15">
      <c r="A22" s="62" t="str">
        <f>+IF('電灯(配管配線)拾い (記入例)'!A22="","",'電灯(配管配線)拾い (記入例)'!A22)</f>
        <v/>
      </c>
      <c r="B22" s="26" t="str">
        <f>+IF('電灯(配管配線)拾い (記入例)'!B22="","",'電灯(配管配線)拾い (記入例)'!B22)</f>
        <v/>
      </c>
      <c r="C22" s="26" t="str">
        <f>+IF('電灯(配管配線)拾い (記入例)'!C22="","",'電灯(配管配線)拾い (記入例)'!C22)</f>
        <v/>
      </c>
      <c r="D22" s="64" t="str">
        <f>+IF('電灯(配管配線)拾い (記入例)'!D22="","",'電灯(配管配線)拾い (記入例)'!D22)</f>
        <v/>
      </c>
      <c r="E22" s="56"/>
      <c r="F22" s="36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" customHeight="1" x14ac:dyDescent="0.15">
      <c r="A23" s="62" t="str">
        <f>+IF('電灯(配管配線)拾い (記入例)'!A23="","",'電灯(配管配線)拾い (記入例)'!A23)</f>
        <v/>
      </c>
      <c r="B23" s="26" t="str">
        <f>+IF('電灯(配管配線)拾い (記入例)'!B23="","",'電灯(配管配線)拾い (記入例)'!B23)</f>
        <v/>
      </c>
      <c r="C23" s="26" t="str">
        <f>+IF('電灯(配管配線)拾い (記入例)'!C23="","",'電灯(配管配線)拾い (記入例)'!C23)</f>
        <v/>
      </c>
      <c r="D23" s="64" t="str">
        <f>+IF('電灯(配管配線)拾い (記入例)'!D23="","",'電灯(配管配線)拾い (記入例)'!D23)</f>
        <v/>
      </c>
      <c r="E23" s="56"/>
      <c r="F23" s="36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18" customHeight="1" x14ac:dyDescent="0.15">
      <c r="A24" s="62" t="str">
        <f>+IF('電灯(配管配線)拾い (記入例)'!A24="","",'電灯(配管配線)拾い (記入例)'!A24)</f>
        <v/>
      </c>
      <c r="B24" s="26" t="str">
        <f>+IF('電灯(配管配線)拾い (記入例)'!B24="","",'電灯(配管配線)拾い (記入例)'!B24)</f>
        <v/>
      </c>
      <c r="C24" s="26" t="str">
        <f>+IF('電灯(配管配線)拾い (記入例)'!C24="","",'電灯(配管配線)拾い (記入例)'!C24)</f>
        <v/>
      </c>
      <c r="D24" s="64" t="str">
        <f>+IF('電灯(配管配線)拾い (記入例)'!D24="","",'電灯(配管配線)拾い (記入例)'!D24)</f>
        <v/>
      </c>
      <c r="E24" s="56"/>
      <c r="F24" s="36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ht="18" customHeight="1" x14ac:dyDescent="0.15">
      <c r="A25" s="62" t="str">
        <f>+IF('電灯(配管配線)拾い (記入例)'!A25="","",'電灯(配管配線)拾い (記入例)'!A25)</f>
        <v/>
      </c>
      <c r="B25" s="26" t="str">
        <f>+IF('電灯(配管配線)拾い (記入例)'!B25="","",'電灯(配管配線)拾い (記入例)'!B25)</f>
        <v/>
      </c>
      <c r="C25" s="26" t="str">
        <f>+IF('電灯(配管配線)拾い (記入例)'!C25="","",'電灯(配管配線)拾い (記入例)'!C25)</f>
        <v/>
      </c>
      <c r="D25" s="64" t="str">
        <f>+IF('電灯(配管配線)拾い (記入例)'!D25="","",'電灯(配管配線)拾い (記入例)'!D25)</f>
        <v/>
      </c>
      <c r="E25" s="56"/>
      <c r="F25" s="36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ht="18" customHeight="1" x14ac:dyDescent="0.15">
      <c r="A26" s="62" t="str">
        <f>+IF('電灯(配管配線)拾い (記入例)'!A26="","",'電灯(配管配線)拾い (記入例)'!A26)</f>
        <v/>
      </c>
      <c r="B26" s="26" t="str">
        <f>+IF('電灯(配管配線)拾い (記入例)'!B26="","",'電灯(配管配線)拾い (記入例)'!B26)</f>
        <v/>
      </c>
      <c r="C26" s="26" t="str">
        <f>+IF('電灯(配管配線)拾い (記入例)'!C26="","",'電灯(配管配線)拾い (記入例)'!C26)</f>
        <v/>
      </c>
      <c r="D26" s="64" t="str">
        <f>+IF('電灯(配管配線)拾い (記入例)'!D26="","",'電灯(配管配線)拾い (記入例)'!D26)</f>
        <v/>
      </c>
      <c r="E26" s="56"/>
      <c r="F26" s="36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ht="18" customHeight="1" x14ac:dyDescent="0.15">
      <c r="A27" s="62" t="str">
        <f>+IF('電灯(配管配線)拾い (記入例)'!A27="","",'電灯(配管配線)拾い (記入例)'!A27)</f>
        <v/>
      </c>
      <c r="B27" s="26" t="str">
        <f>+IF('電灯(配管配線)拾い (記入例)'!B27="","",'電灯(配管配線)拾い (記入例)'!B27)</f>
        <v/>
      </c>
      <c r="C27" s="26" t="str">
        <f>+IF('電灯(配管配線)拾い (記入例)'!C27="","",'電灯(配管配線)拾い (記入例)'!C27)</f>
        <v/>
      </c>
      <c r="D27" s="64" t="str">
        <f>+IF('電灯(配管配線)拾い (記入例)'!D27="","",'電灯(配管配線)拾い (記入例)'!D27)</f>
        <v/>
      </c>
      <c r="E27" s="56"/>
      <c r="F27" s="36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18" customHeight="1" x14ac:dyDescent="0.15">
      <c r="A28" s="62" t="str">
        <f>+IF('電灯(配管配線)拾い (記入例)'!A28="","",'電灯(配管配線)拾い (記入例)'!A28)</f>
        <v/>
      </c>
      <c r="B28" s="26" t="str">
        <f>+IF('電灯(配管配線)拾い (記入例)'!B28="","",'電灯(配管配線)拾い (記入例)'!B28)</f>
        <v/>
      </c>
      <c r="C28" s="26" t="str">
        <f>+IF('電灯(配管配線)拾い (記入例)'!C28="","",'電灯(配管配線)拾い (記入例)'!C28)</f>
        <v/>
      </c>
      <c r="D28" s="64" t="str">
        <f>+IF('電灯(配管配線)拾い (記入例)'!D28="","",'電灯(配管配線)拾い (記入例)'!D28)</f>
        <v/>
      </c>
      <c r="E28" s="56"/>
      <c r="F28" s="36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1:19" ht="18" customHeight="1" x14ac:dyDescent="0.15">
      <c r="A29" s="62" t="str">
        <f>+IF('電灯(配管配線)拾い (記入例)'!A29="","",'電灯(配管配線)拾い (記入例)'!A29)</f>
        <v/>
      </c>
      <c r="B29" s="26" t="str">
        <f>+IF('電灯(配管配線)拾い (記入例)'!B29="","",'電灯(配管配線)拾い (記入例)'!B29)</f>
        <v/>
      </c>
      <c r="C29" s="26" t="str">
        <f>+IF('電灯(配管配線)拾い (記入例)'!C29="","",'電灯(配管配線)拾い (記入例)'!C29)</f>
        <v/>
      </c>
      <c r="D29" s="64" t="str">
        <f>+IF('電灯(配管配線)拾い (記入例)'!D29="","",'電灯(配管配線)拾い (記入例)'!D29)</f>
        <v/>
      </c>
      <c r="E29" s="56"/>
      <c r="F29" s="36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8" customHeight="1" x14ac:dyDescent="0.15">
      <c r="A30" s="62" t="str">
        <f>+IF('電灯(配管配線)拾い (記入例)'!A30="","",'電灯(配管配線)拾い (記入例)'!A30)</f>
        <v/>
      </c>
      <c r="B30" s="26" t="str">
        <f>+IF('電灯(配管配線)拾い (記入例)'!B30="","",'電灯(配管配線)拾い (記入例)'!B30)</f>
        <v/>
      </c>
      <c r="C30" s="26" t="str">
        <f>+IF('電灯(配管配線)拾い (記入例)'!C30="","",'電灯(配管配線)拾い (記入例)'!C30)</f>
        <v/>
      </c>
      <c r="D30" s="64" t="str">
        <f>+IF('電灯(配管配線)拾い (記入例)'!D30="","",'電灯(配管配線)拾い (記入例)'!D30)</f>
        <v/>
      </c>
      <c r="E30" s="56"/>
      <c r="F30" s="36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18" customHeight="1" x14ac:dyDescent="0.15">
      <c r="A31" s="62" t="str">
        <f>+IF('電灯(配管配線)拾い (記入例)'!A31="","",'電灯(配管配線)拾い (記入例)'!A31)</f>
        <v/>
      </c>
      <c r="B31" s="26" t="str">
        <f>+IF('電灯(配管配線)拾い (記入例)'!B31="","",'電灯(配管配線)拾い (記入例)'!B31)</f>
        <v/>
      </c>
      <c r="C31" s="26" t="str">
        <f>+IF('電灯(配管配線)拾い (記入例)'!C31="","",'電灯(配管配線)拾い (記入例)'!C31)</f>
        <v/>
      </c>
      <c r="D31" s="64" t="str">
        <f>+IF('電灯(配管配線)拾い (記入例)'!D31="","",'電灯(配管配線)拾い (記入例)'!D31)</f>
        <v/>
      </c>
      <c r="E31" s="56"/>
      <c r="F31" s="36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18" customHeight="1" x14ac:dyDescent="0.15">
      <c r="A32" s="62" t="str">
        <f>+IF('電灯(配管配線)拾い (記入例)'!A32="","",'電灯(配管配線)拾い (記入例)'!A32)</f>
        <v/>
      </c>
      <c r="B32" s="26" t="str">
        <f>+IF('電灯(配管配線)拾い (記入例)'!B32="","",'電灯(配管配線)拾い (記入例)'!B32)</f>
        <v/>
      </c>
      <c r="C32" s="26" t="str">
        <f>+IF('電灯(配管配線)拾い (記入例)'!C32="","",'電灯(配管配線)拾い (記入例)'!C32)</f>
        <v/>
      </c>
      <c r="D32" s="64" t="str">
        <f>+IF('電灯(配管配線)拾い (記入例)'!D32="","",'電灯(配管配線)拾い (記入例)'!D32)</f>
        <v/>
      </c>
      <c r="E32" s="56"/>
      <c r="F32" s="36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18" customHeight="1" x14ac:dyDescent="0.15">
      <c r="A33" s="62" t="str">
        <f>+IF('電灯(配管配線)拾い (記入例)'!A33="","",'電灯(配管配線)拾い (記入例)'!A33)</f>
        <v/>
      </c>
      <c r="B33" s="26" t="str">
        <f>+IF('電灯(配管配線)拾い (記入例)'!B33="","",'電灯(配管配線)拾い (記入例)'!B33)</f>
        <v/>
      </c>
      <c r="C33" s="26" t="str">
        <f>+IF('電灯(配管配線)拾い (記入例)'!C33="","",'電灯(配管配線)拾い (記入例)'!C33)</f>
        <v/>
      </c>
      <c r="D33" s="64" t="str">
        <f>+IF('電灯(配管配線)拾い (記入例)'!D33="","",'電灯(配管配線)拾い (記入例)'!D33)</f>
        <v/>
      </c>
      <c r="E33" s="56"/>
      <c r="F33" s="36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18" customHeight="1" x14ac:dyDescent="0.15">
      <c r="A34" s="62" t="str">
        <f>+IF('電灯(配管配線)拾い (記入例)'!A34="","",'電灯(配管配線)拾い (記入例)'!A34)</f>
        <v/>
      </c>
      <c r="B34" s="26" t="str">
        <f>+IF('電灯(配管配線)拾い (記入例)'!B34="","",'電灯(配管配線)拾い (記入例)'!B34)</f>
        <v/>
      </c>
      <c r="C34" s="26" t="str">
        <f>+IF('電灯(配管配線)拾い (記入例)'!C34="","",'電灯(配管配線)拾い (記入例)'!C34)</f>
        <v/>
      </c>
      <c r="D34" s="64" t="str">
        <f>+IF('電灯(配管配線)拾い (記入例)'!D34="","",'電灯(配管配線)拾い (記入例)'!D34)</f>
        <v/>
      </c>
      <c r="E34" s="56"/>
      <c r="F34" s="36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18" customHeight="1" x14ac:dyDescent="0.15">
      <c r="A35" s="62" t="str">
        <f>+IF('電灯(配管配線)拾い (記入例)'!A35="","",'電灯(配管配線)拾い (記入例)'!A35)</f>
        <v/>
      </c>
      <c r="B35" s="26" t="str">
        <f>+IF('電灯(配管配線)拾い (記入例)'!B35="","",'電灯(配管配線)拾い (記入例)'!B35)</f>
        <v/>
      </c>
      <c r="C35" s="26" t="str">
        <f>+IF('電灯(配管配線)拾い (記入例)'!C35="","",'電灯(配管配線)拾い (記入例)'!C35)</f>
        <v/>
      </c>
      <c r="D35" s="64" t="str">
        <f>+IF('電灯(配管配線)拾い (記入例)'!D35="","",'電灯(配管配線)拾い (記入例)'!D35)</f>
        <v/>
      </c>
      <c r="E35" s="56"/>
      <c r="F35" s="36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</row>
    <row r="36" spans="1:19" ht="18" customHeight="1" x14ac:dyDescent="0.15">
      <c r="A36" s="62" t="str">
        <f>+IF('電灯(配管配線)拾い (記入例)'!A36="","",'電灯(配管配線)拾い (記入例)'!A36)</f>
        <v/>
      </c>
      <c r="B36" s="26" t="str">
        <f>+IF('電灯(配管配線)拾い (記入例)'!B36="","",'電灯(配管配線)拾い (記入例)'!B36)</f>
        <v/>
      </c>
      <c r="C36" s="26" t="str">
        <f>+IF('電灯(配管配線)拾い (記入例)'!C36="","",'電灯(配管配線)拾い (記入例)'!C36)</f>
        <v/>
      </c>
      <c r="D36" s="64" t="str">
        <f>+IF('電灯(配管配線)拾い (記入例)'!D36="","",'電灯(配管配線)拾い (記入例)'!D36)</f>
        <v/>
      </c>
      <c r="E36" s="56"/>
      <c r="F36" s="36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</row>
    <row r="37" spans="1:19" ht="18" customHeight="1" x14ac:dyDescent="0.15">
      <c r="A37" s="62" t="str">
        <f>+IF('電灯(配管配線)拾い (記入例)'!A37="","",'電灯(配管配線)拾い (記入例)'!A37)</f>
        <v/>
      </c>
      <c r="B37" s="26" t="str">
        <f>+IF('電灯(配管配線)拾い (記入例)'!B37="","",'電灯(配管配線)拾い (記入例)'!B37)</f>
        <v/>
      </c>
      <c r="C37" s="26" t="str">
        <f>+IF('電灯(配管配線)拾い (記入例)'!C37="","",'電灯(配管配線)拾い (記入例)'!C37)</f>
        <v/>
      </c>
      <c r="D37" s="64" t="str">
        <f>+IF('電灯(配管配線)拾い (記入例)'!D37="","",'電灯(配管配線)拾い (記入例)'!D37)</f>
        <v/>
      </c>
      <c r="E37" s="56"/>
      <c r="F37" s="36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</row>
    <row r="38" spans="1:19" ht="18" customHeight="1" x14ac:dyDescent="0.15">
      <c r="A38" s="62" t="str">
        <f>+IF('電灯(配管配線)拾い (記入例)'!A38="","",'電灯(配管配線)拾い (記入例)'!A38)</f>
        <v/>
      </c>
      <c r="B38" s="26" t="str">
        <f>+IF('電灯(配管配線)拾い (記入例)'!B38="","",'電灯(配管配線)拾い (記入例)'!B38)</f>
        <v/>
      </c>
      <c r="C38" s="26" t="str">
        <f>+IF('電灯(配管配線)拾い (記入例)'!C38="","",'電灯(配管配線)拾い (記入例)'!C38)</f>
        <v/>
      </c>
      <c r="D38" s="64" t="str">
        <f>+IF('電灯(配管配線)拾い (記入例)'!D38="","",'電灯(配管配線)拾い (記入例)'!D38)</f>
        <v/>
      </c>
      <c r="E38" s="56"/>
      <c r="F38" s="36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ht="18" customHeight="1" x14ac:dyDescent="0.15">
      <c r="A39" s="62" t="str">
        <f>+IF('電灯(配管配線)拾い (記入例)'!A39="","",'電灯(配管配線)拾い (記入例)'!A39)</f>
        <v/>
      </c>
      <c r="B39" s="26" t="str">
        <f>+IF('電灯(配管配線)拾い (記入例)'!B39="","",'電灯(配管配線)拾い (記入例)'!B39)</f>
        <v/>
      </c>
      <c r="C39" s="26" t="str">
        <f>+IF('電灯(配管配線)拾い (記入例)'!C39="","",'電灯(配管配線)拾い (記入例)'!C39)</f>
        <v/>
      </c>
      <c r="D39" s="64" t="str">
        <f>+IF('電灯(配管配線)拾い (記入例)'!D39="","",'電灯(配管配線)拾い (記入例)'!D39)</f>
        <v/>
      </c>
      <c r="E39" s="56"/>
      <c r="F39" s="36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4"/>
    </row>
    <row r="40" spans="1:19" ht="18" customHeight="1" x14ac:dyDescent="0.15">
      <c r="A40" s="62" t="str">
        <f>+IF('電灯(配管配線)拾い (記入例)'!A40="","",'電灯(配管配線)拾い (記入例)'!A40)</f>
        <v/>
      </c>
      <c r="B40" s="26" t="str">
        <f>+IF('電灯(配管配線)拾い (記入例)'!B40="","",'電灯(配管配線)拾い (記入例)'!B40)</f>
        <v/>
      </c>
      <c r="C40" s="26" t="str">
        <f>+IF('電灯(配管配線)拾い (記入例)'!C40="","",'電灯(配管配線)拾い (記入例)'!C40)</f>
        <v/>
      </c>
      <c r="D40" s="64" t="str">
        <f>+IF('電灯(配管配線)拾い (記入例)'!D40="","",'電灯(配管配線)拾い (記入例)'!D40)</f>
        <v/>
      </c>
      <c r="E40" s="56"/>
      <c r="F40" s="36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18" customHeight="1" thickBot="1" x14ac:dyDescent="0.2">
      <c r="A41" s="63" t="str">
        <f>+IF('電灯(配管配線)拾い (記入例)'!A41="","",'電灯(配管配線)拾い (記入例)'!A41)</f>
        <v/>
      </c>
      <c r="B41" s="37" t="str">
        <f>+IF('電灯(配管配線)拾い (記入例)'!B41="","",'電灯(配管配線)拾い (記入例)'!B41)</f>
        <v/>
      </c>
      <c r="C41" s="37" t="str">
        <f>+IF('電灯(配管配線)拾い (記入例)'!C41="","",'電灯(配管配線)拾い (記入例)'!C41)</f>
        <v/>
      </c>
      <c r="D41" s="65" t="str">
        <f>+IF('電灯(配管配線)拾い (記入例)'!D41="","",'電灯(配管配線)拾い (記入例)'!D41)</f>
        <v/>
      </c>
      <c r="E41" s="57"/>
      <c r="F41" s="38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</sheetData>
  <mergeCells count="20">
    <mergeCell ref="B1:D1"/>
    <mergeCell ref="E2:E5"/>
    <mergeCell ref="F2:F5"/>
    <mergeCell ref="G2:G5"/>
    <mergeCell ref="C3:D3"/>
    <mergeCell ref="C4:D4"/>
    <mergeCell ref="C5:D5"/>
    <mergeCell ref="R4:R5"/>
    <mergeCell ref="S4:S5"/>
    <mergeCell ref="H4:H5"/>
    <mergeCell ref="I4:I5"/>
    <mergeCell ref="J4:J5"/>
    <mergeCell ref="K4:K5"/>
    <mergeCell ref="L4:L5"/>
    <mergeCell ref="M4:M5"/>
    <mergeCell ref="B6:C6"/>
    <mergeCell ref="N4:N5"/>
    <mergeCell ref="O4:O5"/>
    <mergeCell ref="P4:P5"/>
    <mergeCell ref="Q4:Q5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電灯(器具)拾い</vt:lpstr>
      <vt:lpstr>電灯(器具)集計</vt:lpstr>
      <vt:lpstr>電灯(配管配線)拾い</vt:lpstr>
      <vt:lpstr>電灯(配管配線)集計</vt:lpstr>
      <vt:lpstr>電灯(器具)拾い (記入例)</vt:lpstr>
      <vt:lpstr>電灯(器具)集計 (記入例)</vt:lpstr>
      <vt:lpstr>電灯(配管配線)拾い (記入例)</vt:lpstr>
      <vt:lpstr>電灯(配管配線)集計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2024-07-31T07:08:34Z</dcterms:modified>
</cp:coreProperties>
</file>