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fileSharing readOnlyRecommended="1" userName="長谷川光一" algorithmName="SHA-512" hashValue="oCfYSOGBsWQIGN3R5by/mkUXq6Rs/AHKla5E6NsU0P6WODrR9x6vZNblN6NZZqcgITvKS07iMSY9NOGfZPNzhQ==" saltValue="99E5cI9SWseD4Bk4NrWPWg==" spinCount="100000"/>
  <workbookPr/>
  <mc:AlternateContent xmlns:mc="http://schemas.openxmlformats.org/markup-compatibility/2006">
    <mc:Choice Requires="x15">
      <x15ac:absPath xmlns:x15ac="http://schemas.microsoft.com/office/spreadsheetml/2010/11/ac" url="Z:\81_教材\開発中の教材\ライントレースロボットを目指す\linetrace_robot\公開用データ\基板設計データ\部品リスト\"/>
    </mc:Choice>
  </mc:AlternateContent>
  <xr:revisionPtr revIDLastSave="0" documentId="13_ncr:10001_{B861EC5A-B842-4C1B-A4AA-A8921E6B4BE1}" xr6:coauthVersionLast="36" xr6:coauthVersionMax="47" xr10:uidLastSave="{00000000-0000-0000-0000-000000000000}"/>
  <bookViews>
    <workbookView xWindow="0" yWindow="0" windowWidth="22605" windowHeight="9975" xr2:uid="{CCAFCACA-2AE3-1842-878C-A328FF6655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" i="1" l="1"/>
  <c r="L56" i="1"/>
  <c r="L55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<sst xmlns="http://schemas.openxmlformats.org/spreadsheetml/2006/main" count="285" uniqueCount="242">
  <si>
    <t>「あまっこ１号」使用部品リスト（１セットあたり）</t>
    <rPh sb="8" eb="12">
      <t xml:space="preserve">シヨウブヒンリスト </t>
    </rPh>
    <phoneticPr fontId="3"/>
  </si>
  <si>
    <t>項番</t>
    <rPh sb="0" eb="2">
      <t>コウバン</t>
    </rPh>
    <phoneticPr fontId="3"/>
  </si>
  <si>
    <t>品名</t>
    <rPh sb="0" eb="2">
      <t>ヒンメイ</t>
    </rPh>
    <phoneticPr fontId="3"/>
  </si>
  <si>
    <t>メーカー</t>
  </si>
  <si>
    <t>型番</t>
  </si>
  <si>
    <t>１セットあたり
必要単位数</t>
    <rPh sb="8" eb="10">
      <t>ヒツヨウ</t>
    </rPh>
    <rPh sb="10" eb="13">
      <t>タンイスウ</t>
    </rPh>
    <phoneticPr fontId="3"/>
  </si>
  <si>
    <t>VEHICLE</t>
    <phoneticPr fontId="3"/>
  </si>
  <si>
    <t>REMOTE</t>
    <phoneticPr fontId="3"/>
  </si>
  <si>
    <t>RX65N</t>
    <phoneticPr fontId="3"/>
  </si>
  <si>
    <t>RPI</t>
    <phoneticPr fontId="3"/>
  </si>
  <si>
    <t>ARDUINO</t>
    <phoneticPr fontId="3"/>
  </si>
  <si>
    <t>丸ピンICソケット (14P)</t>
    <phoneticPr fontId="3"/>
  </si>
  <si>
    <t>Neltron Industrial Co., Ltd.</t>
  </si>
  <si>
    <t>2227MC-14-03</t>
  </si>
  <si>
    <t>丸ピンICソケット (16P)</t>
    <phoneticPr fontId="3"/>
  </si>
  <si>
    <t>2227MC-16-03</t>
  </si>
  <si>
    <t>ピンヘッダー 2×20 (40P)</t>
    <phoneticPr fontId="3"/>
  </si>
  <si>
    <t>Useconn Electronics Ltd.</t>
  </si>
  <si>
    <t>PH-2x20SG/RH</t>
  </si>
  <si>
    <t>ピンヘッダー 2×40 (80P)</t>
    <phoneticPr fontId="3"/>
  </si>
  <si>
    <t>PH-2x40SG</t>
    <phoneticPr fontId="3"/>
  </si>
  <si>
    <t>ピンソケット (メス) 2×10 (20P)</t>
    <phoneticPr fontId="3"/>
  </si>
  <si>
    <t>FH-2x10SG</t>
  </si>
  <si>
    <t>ピンソケット (メス) 2×25 (50P)</t>
    <phoneticPr fontId="3"/>
  </si>
  <si>
    <t>FH-2X25SG</t>
  </si>
  <si>
    <t>ピンヘッダー (オスL型) 2×40 (80P)</t>
    <phoneticPr fontId="3"/>
  </si>
  <si>
    <t>PH-2x40RG</t>
  </si>
  <si>
    <t>ピンヘッダー 1×40 (40P)</t>
    <phoneticPr fontId="3"/>
  </si>
  <si>
    <t>PH-1x40SG</t>
  </si>
  <si>
    <t>12bit 8ch ADコンバーター</t>
    <phoneticPr fontId="3"/>
  </si>
  <si>
    <t>Microchip Technology Inc.</t>
    <phoneticPr fontId="3"/>
  </si>
  <si>
    <t>MCP3208-CI/P</t>
  </si>
  <si>
    <t>基板用小型3Pトグルスイッチ 1回路2接点</t>
    <phoneticPr fontId="3"/>
  </si>
  <si>
    <t>Cosland Co,. Ltd.</t>
  </si>
  <si>
    <t>2MS1-T1-B4-VS2-Q-E-S</t>
  </si>
  <si>
    <t>積層セラミックコンデンサー 47μF25V</t>
    <phoneticPr fontId="3"/>
  </si>
  <si>
    <t>日本ケミコン株式会社</t>
    <phoneticPr fontId="3"/>
  </si>
  <si>
    <t>THD41E-1E476Z</t>
    <phoneticPr fontId="3"/>
  </si>
  <si>
    <t>5mm赤色LED(通常輝度)</t>
    <rPh sb="9" eb="11">
      <t>ツウジョウ</t>
    </rPh>
    <rPh sb="11" eb="13">
      <t>キド</t>
    </rPh>
    <phoneticPr fontId="3"/>
  </si>
  <si>
    <t>OptoSupply</t>
  </si>
  <si>
    <t>OSDR5113A</t>
  </si>
  <si>
    <t>5mm黄緑色LED(通常輝度)</t>
    <rPh sb="10" eb="12">
      <t>ツウジョウ</t>
    </rPh>
    <rPh sb="12" eb="14">
      <t>キド</t>
    </rPh>
    <phoneticPr fontId="3"/>
  </si>
  <si>
    <t>OSNG5113A</t>
  </si>
  <si>
    <t>Dサブコネクター 9P メス 基板取付用 Lタイプ インチネジ</t>
    <phoneticPr fontId="3"/>
  </si>
  <si>
    <t>Useconn Electronics Ltd.</t>
    <phoneticPr fontId="3"/>
  </si>
  <si>
    <t>DMR-09SGG</t>
    <phoneticPr fontId="3"/>
  </si>
  <si>
    <t>Dサブコネクター 9P オス 基板取付用 Lタイプ インチネジ</t>
    <phoneticPr fontId="3"/>
  </si>
  <si>
    <t>Chang Enn Co., Ltd.</t>
  </si>
  <si>
    <t>DMR-09PGG</t>
  </si>
  <si>
    <t>丸ピンIC用ソケット (シングル40P) 1×40</t>
    <phoneticPr fontId="3"/>
  </si>
  <si>
    <t>6604S-40</t>
  </si>
  <si>
    <t>ターミナルブロック 2P 緑 縦 小</t>
    <phoneticPr fontId="3"/>
  </si>
  <si>
    <t>Alphaplus Connectors &amp; Cables Corp.</t>
  </si>
  <si>
    <t>TB111-2-2-E-1-1</t>
  </si>
  <si>
    <t>タクトスイッチ(大)</t>
    <phoneticPr fontId="3"/>
  </si>
  <si>
    <t>Switronic lndustrial Corp.</t>
  </si>
  <si>
    <t>1273HIM-160G-G</t>
  </si>
  <si>
    <t>電源用電解コンデンサー1000μF35V105℃ ルビコンZLH</t>
    <phoneticPr fontId="3"/>
  </si>
  <si>
    <t>ルビコン株式会社(Rubycon)</t>
  </si>
  <si>
    <t>35ZLH1000MEFC12.5X20</t>
  </si>
  <si>
    <t>ジャンパーピン黒(2.54mmピッチ)</t>
    <phoneticPr fontId="3"/>
  </si>
  <si>
    <t>MJ-254-6BK</t>
  </si>
  <si>
    <t>2mmピッチピンソケット 1×10 (10P)</t>
    <phoneticPr fontId="3"/>
  </si>
  <si>
    <t>2209S-10G</t>
  </si>
  <si>
    <t>圧電スピーカー(圧電サウンダー)(13mm)</t>
    <phoneticPr fontId="3"/>
  </si>
  <si>
    <t>株式会社村田製作所(muRata)</t>
  </si>
  <si>
    <t>PKM13EPYH4000-A0</t>
  </si>
  <si>
    <t>006P形ニッケル水素充電池(NiMH)</t>
    <rPh sb="4" eb="5">
      <t>ガタ</t>
    </rPh>
    <rPh sb="9" eb="11">
      <t>スイソ</t>
    </rPh>
    <rPh sb="11" eb="14">
      <t>ジュウデンチ</t>
    </rPh>
    <phoneticPr fontId="3"/>
  </si>
  <si>
    <t>Golden Power Industries Ltd</t>
    <phoneticPr fontId="3"/>
  </si>
  <si>
    <t>MR250F</t>
    <phoneticPr fontId="3"/>
  </si>
  <si>
    <t>分割ロングピンソケット 1×42 (42P)</t>
    <phoneticPr fontId="3"/>
  </si>
  <si>
    <t>FHU-1x42SG</t>
  </si>
  <si>
    <t>分割ロングピンソケット 2×42 (84P)</t>
    <phoneticPr fontId="3"/>
  </si>
  <si>
    <t>FHU-2x42SG</t>
    <phoneticPr fontId="3"/>
  </si>
  <si>
    <t>半固定ボリューム 10kΩ [103]</t>
    <phoneticPr fontId="3"/>
  </si>
  <si>
    <t>SUNTAN TECHNOLOGY CO LTD</t>
  </si>
  <si>
    <t>3386K-EY5-103TR</t>
  </si>
  <si>
    <t>ターミナルブロック</t>
    <phoneticPr fontId="3"/>
  </si>
  <si>
    <t>株式会社Ｍ・Ｙ・Ｇ</t>
    <phoneticPr fontId="3"/>
  </si>
  <si>
    <t>CB3-8</t>
    <phoneticPr fontId="3"/>
  </si>
  <si>
    <t>2.1mmDCプラグ付バッテリースナップ</t>
    <phoneticPr fontId="3"/>
  </si>
  <si>
    <t>COMFORTABLE ELECTRONIC CO., LTD(COMF)</t>
    <phoneticPr fontId="3"/>
  </si>
  <si>
    <t>BS-IR-1/150MM+DC5.5X2.1X10MM</t>
    <phoneticPr fontId="3"/>
  </si>
  <si>
    <t>小型高効率DCDCコンバーター可変電源キット(降圧)</t>
    <phoneticPr fontId="3"/>
  </si>
  <si>
    <t>株式会社秋月電子通商</t>
  </si>
  <si>
    <t>AE-OKL-T/6-W12N-C</t>
  </si>
  <si>
    <t>カーボン抵抗(炭素皮膜抵抗) 1/2W6.8kΩ</t>
    <phoneticPr fontId="3"/>
  </si>
  <si>
    <t>FAITHFUL LINK INDUSTRIAL CORP.</t>
  </si>
  <si>
    <t>CFS50J6K8B</t>
  </si>
  <si>
    <t>カーボン抵抗(炭素皮膜抵抗) 1/2W10kΩ</t>
    <phoneticPr fontId="3"/>
  </si>
  <si>
    <t>CFS50J10KB</t>
  </si>
  <si>
    <t>超小型 金属皮膜抵抗 1W0.47Ω</t>
    <phoneticPr fontId="3"/>
  </si>
  <si>
    <t>MFU100F0R47B</t>
  </si>
  <si>
    <t>I2C接続小型キャラクターLCDモジュール</t>
    <phoneticPr fontId="3"/>
  </si>
  <si>
    <t>AE-AQM1602A(KIT)</t>
  </si>
  <si>
    <t>2×20(40P)両端コネクター付IDCリボンケーブル(フラットケーブル)</t>
    <phoneticPr fontId="3"/>
  </si>
  <si>
    <t>Herwell Asia Limited</t>
  </si>
  <si>
    <t>DG01032-0025-02</t>
  </si>
  <si>
    <t>RS232CインターフェイスIC</t>
    <phoneticPr fontId="3"/>
  </si>
  <si>
    <t>ADM3202ANZ</t>
  </si>
  <si>
    <t>スライドボリューム(B10kΩ)</t>
    <phoneticPr fontId="3"/>
  </si>
  <si>
    <t>Supertech Electronic Co., Ltd.</t>
  </si>
  <si>
    <t>SL4515N-B103L15CM</t>
  </si>
  <si>
    <t>8chシンクタイプDMOSトランジスターアレイ</t>
    <phoneticPr fontId="3"/>
  </si>
  <si>
    <t>株式会社東芝セミコンダクター社(TOSHIBA)</t>
  </si>
  <si>
    <t>TBD62083APG(ZHZW)</t>
  </si>
  <si>
    <t>スイッチングACアダプター9V2.5A</t>
    <phoneticPr fontId="3"/>
  </si>
  <si>
    <t>XIAMEN UME ELECTRONICS CO.，LTD.</t>
    <phoneticPr fontId="3"/>
  </si>
  <si>
    <t>AD-A90P250</t>
  </si>
  <si>
    <t>I2Cバスリピーター</t>
    <phoneticPr fontId="3"/>
  </si>
  <si>
    <t>NXP Semiconductors NV</t>
  </si>
  <si>
    <t>PCA9515AD 118</t>
  </si>
  <si>
    <t>超音波距離センサー HC-SR04</t>
    <phoneticPr fontId="3"/>
  </si>
  <si>
    <t>Rainbow E-Technology Co., Ltd.</t>
  </si>
  <si>
    <t>HC-SR04</t>
  </si>
  <si>
    <t>射型フォトセンサー(フォトリフレクター)</t>
    <phoneticPr fontId="3"/>
  </si>
  <si>
    <t>ローム株式会社(ROHM)</t>
  </si>
  <si>
    <t>RPR-220</t>
  </si>
  <si>
    <t>3mm緑色LED(高輝度)</t>
    <rPh sb="9" eb="12">
      <t>コウキド</t>
    </rPh>
    <phoneticPr fontId="3"/>
  </si>
  <si>
    <t>OSG5TA3Z74A</t>
  </si>
  <si>
    <t>ハウジングコネクタ</t>
    <phoneticPr fontId="3"/>
  </si>
  <si>
    <t>Neltron Industrial Co., Ltd.</t>
    <phoneticPr fontId="3"/>
  </si>
  <si>
    <t>2226A-01</t>
    <phoneticPr fontId="3"/>
  </si>
  <si>
    <t>ハウジングコネクタ用端子</t>
    <rPh sb="9" eb="10">
      <t>ヨウ</t>
    </rPh>
    <rPh sb="10" eb="12">
      <t>タンシ</t>
    </rPh>
    <phoneticPr fontId="3"/>
  </si>
  <si>
    <t>2226TG</t>
    <phoneticPr fontId="3"/>
  </si>
  <si>
    <t>3mm赤色LED(高輝度)</t>
    <rPh sb="9" eb="12">
      <t>コウキド</t>
    </rPh>
    <phoneticPr fontId="3"/>
  </si>
  <si>
    <t>OSR5PA3E34B</t>
  </si>
  <si>
    <t>積層セラミックコンデンサー 0.1μF50V</t>
    <phoneticPr fontId="3"/>
  </si>
  <si>
    <t>RDER71H104K0P1H03B</t>
  </si>
  <si>
    <t>4ビット双方向ロジックレベル変換モジュール BSS138使用</t>
    <phoneticPr fontId="3"/>
  </si>
  <si>
    <t>AE-LCNV4-MOSFET(BSS138)</t>
  </si>
  <si>
    <t>TB67H450モータードライバーモジュール</t>
    <phoneticPr fontId="3"/>
  </si>
  <si>
    <t>AE-TB67H450</t>
  </si>
  <si>
    <t>半固定ボリューム GF063P 100kΩ</t>
    <phoneticPr fontId="3"/>
  </si>
  <si>
    <t>東京コスモス電機株式会社(Tocos)</t>
  </si>
  <si>
    <t>GF063P B104K</t>
  </si>
  <si>
    <t>ESP32マイコン</t>
    <phoneticPr fontId="3"/>
  </si>
  <si>
    <t>Espressif Systems (Shanghai) Pte. Ltd.</t>
    <phoneticPr fontId="3"/>
  </si>
  <si>
    <t>ESP32-DevKitC-32E</t>
    <phoneticPr fontId="3"/>
  </si>
  <si>
    <t xml:space="preserve">積層セラミックコンデンサー 10μF25V </t>
    <phoneticPr fontId="3"/>
  </si>
  <si>
    <t>RDEC71E106K2K1H03B</t>
  </si>
  <si>
    <t>トランジスター 2SC1815</t>
    <phoneticPr fontId="3"/>
  </si>
  <si>
    <t>Jiangsu Changjiang Electronics Technology Co., Ltd (JCET/長電科技)</t>
  </si>
  <si>
    <t>2SC1815</t>
  </si>
  <si>
    <t>ARDUINO用ピンソケット(スタッキングコネクター) 10P+8P</t>
    <phoneticPr fontId="3"/>
  </si>
  <si>
    <t>榮國工業股分有限公司(Ronmee Industrial Corporation)</t>
  </si>
  <si>
    <t>FH-10+8-M</t>
  </si>
  <si>
    <t>ARDUINO用ピンソケット(スタッキングコネクター) 8P+6P</t>
    <phoneticPr fontId="3"/>
  </si>
  <si>
    <t>FH-8+6-M</t>
  </si>
  <si>
    <t>カーボン抵抗(炭素皮膜抵抗) 1/4W1kΩ</t>
    <phoneticPr fontId="3"/>
  </si>
  <si>
    <t>CF25J1KB</t>
  </si>
  <si>
    <t>カーボン抵抗(炭素皮膜抵抗) 1/4W120Ω</t>
    <phoneticPr fontId="3"/>
  </si>
  <si>
    <t>CF25J120RB</t>
  </si>
  <si>
    <t>カーボン抵抗(炭素皮膜抵抗) 1/4W2.2MΩ</t>
    <phoneticPr fontId="3"/>
  </si>
  <si>
    <t>CF25J2M2B</t>
  </si>
  <si>
    <t>カーボン抵抗(炭素皮膜抵抗) 1/4W330Ω</t>
    <phoneticPr fontId="3"/>
  </si>
  <si>
    <t>CF25J330RB</t>
  </si>
  <si>
    <t>カーボン抵抗(炭素皮膜抵抗) 1/4W33kΩ</t>
    <phoneticPr fontId="3"/>
  </si>
  <si>
    <t>CF25J33KB</t>
  </si>
  <si>
    <t>2.1mm標準DCジャック(4A) 基板取付用</t>
    <phoneticPr fontId="3"/>
  </si>
  <si>
    <t>マル信無線電機株式会社</t>
  </si>
  <si>
    <t>MJ-179PH</t>
  </si>
  <si>
    <t>オシロプローブ用チェック端子（黒）</t>
    <rPh sb="15" eb="16">
      <t>クロ</t>
    </rPh>
    <phoneticPr fontId="3"/>
  </si>
  <si>
    <t>マックエイト(MAC8)</t>
  </si>
  <si>
    <t>LC-2-S(BK)</t>
  </si>
  <si>
    <t>オシロプローブ用チェック端子（赤）</t>
    <rPh sb="15" eb="16">
      <t>アカ</t>
    </rPh>
    <phoneticPr fontId="3"/>
  </si>
  <si>
    <t>LC-2-S(R)</t>
  </si>
  <si>
    <t>オシロプローブ用チェック端子（黄）</t>
    <rPh sb="15" eb="16">
      <t>キ</t>
    </rPh>
    <phoneticPr fontId="3"/>
  </si>
  <si>
    <t>LC-2-S(Y)</t>
  </si>
  <si>
    <t>オシロプローブ用チェック端子（空）</t>
    <rPh sb="15" eb="16">
      <t>ソラ</t>
    </rPh>
    <phoneticPr fontId="3"/>
  </si>
  <si>
    <t>LC-2-S(SB)</t>
  </si>
  <si>
    <t>オシロプローブ用チェック端子（白）</t>
    <rPh sb="15" eb="16">
      <t>シロ</t>
    </rPh>
    <phoneticPr fontId="3"/>
  </si>
  <si>
    <t>LC-2-S(W)</t>
  </si>
  <si>
    <t>4回路 標準オペアンプ[鉛F]</t>
    <phoneticPr fontId="3"/>
  </si>
  <si>
    <t>Texas Instruments</t>
  </si>
  <si>
    <t>LM324AN</t>
  </si>
  <si>
    <t>スーパー三端子レギュレーター 5V1A</t>
    <phoneticPr fontId="3"/>
  </si>
  <si>
    <t>Recom Power</t>
  </si>
  <si>
    <t>R-78E5.0-1.0</t>
  </si>
  <si>
    <t>スーパー三端子レギュレーター 5V500mA</t>
    <phoneticPr fontId="3"/>
  </si>
  <si>
    <t>R-78E5.0-0.5</t>
    <phoneticPr fontId="3"/>
  </si>
  <si>
    <t>スイッチングレギュレータ 3.3V1A</t>
    <phoneticPr fontId="3"/>
  </si>
  <si>
    <t>R-78E3.3-1.0</t>
    <phoneticPr fontId="3"/>
  </si>
  <si>
    <t>ジャイロセンサ</t>
    <phoneticPr fontId="3"/>
  </si>
  <si>
    <t>POLOLU</t>
  </si>
  <si>
    <t>POLOLU-2129</t>
  </si>
  <si>
    <t>M2.6スペーサセット(RaspberryPi取付け用)</t>
    <rPh sb="23" eb="25">
      <t>トリツ</t>
    </rPh>
    <rPh sb="26" eb="27">
      <t>ヨウ</t>
    </rPh>
    <phoneticPr fontId="3"/>
  </si>
  <si>
    <t>SWITCH SCIENCE</t>
  </si>
  <si>
    <t>SSCI-022682</t>
  </si>
  <si>
    <t>I2C GPIOエクスパンダ</t>
    <phoneticPr fontId="3"/>
  </si>
  <si>
    <t>SSCI-023528</t>
  </si>
  <si>
    <t>5本アーチスポークホイール</t>
    <phoneticPr fontId="3"/>
  </si>
  <si>
    <t>TAMIYA</t>
    <phoneticPr fontId="3"/>
  </si>
  <si>
    <t>SP-1072</t>
    <phoneticPr fontId="3"/>
  </si>
  <si>
    <t>ファイバーモールドタイヤC (24mm幅･2本)</t>
    <phoneticPr fontId="3"/>
  </si>
  <si>
    <t>OP.1256</t>
    <phoneticPr fontId="3"/>
  </si>
  <si>
    <t>ネジM3-8mm</t>
    <phoneticPr fontId="3"/>
  </si>
  <si>
    <t>大阪魂</t>
    <phoneticPr fontId="3"/>
  </si>
  <si>
    <t>M3×8</t>
    <phoneticPr fontId="3"/>
  </si>
  <si>
    <t>ネジM3-5mm</t>
    <phoneticPr fontId="3"/>
  </si>
  <si>
    <t>M3×5</t>
    <phoneticPr fontId="3"/>
  </si>
  <si>
    <t>ナットM3</t>
    <phoneticPr fontId="3"/>
  </si>
  <si>
    <t>エスコ</t>
    <phoneticPr fontId="3"/>
  </si>
  <si>
    <t>EA949GC-3</t>
  </si>
  <si>
    <t>ナットM6</t>
    <phoneticPr fontId="3"/>
  </si>
  <si>
    <t>M6</t>
    <phoneticPr fontId="3"/>
  </si>
  <si>
    <t>ギヤードモーター用マウント</t>
    <phoneticPr fontId="3"/>
  </si>
  <si>
    <t>ギヤードモーターハブシャフト2個セット(ツーリングカー用)</t>
    <phoneticPr fontId="3"/>
  </si>
  <si>
    <t>AO-8038</t>
  </si>
  <si>
    <t>スペーサ(M3, 20mm)</t>
    <phoneticPr fontId="3"/>
  </si>
  <si>
    <t>廣杉計器</t>
    <phoneticPr fontId="3"/>
  </si>
  <si>
    <t>BSB-320-5E</t>
    <phoneticPr fontId="3"/>
  </si>
  <si>
    <t>スペーサ(M3, 30mm)</t>
    <phoneticPr fontId="3"/>
  </si>
  <si>
    <t>BSB-330-5E</t>
    <phoneticPr fontId="3"/>
  </si>
  <si>
    <t>DCギヤードモータ TG-47G-LGタイプ フランジ取付 Dカット</t>
    <phoneticPr fontId="3"/>
  </si>
  <si>
    <t>ツカサ電工</t>
  </si>
  <si>
    <t>TG-47G-LG-20-KA，24V</t>
  </si>
  <si>
    <t>平ワッシャ</t>
    <rPh sb="0" eb="1">
      <t>ヒラ</t>
    </rPh>
    <phoneticPr fontId="3"/>
  </si>
  <si>
    <t>EA949LX-1303</t>
    <phoneticPr fontId="3"/>
  </si>
  <si>
    <t>角形ニッケル水素充電池専用充電器</t>
    <rPh sb="0" eb="2">
      <t>カクケイ</t>
    </rPh>
    <rPh sb="6" eb="8">
      <t>スイソ</t>
    </rPh>
    <rPh sb="8" eb="11">
      <t>ジュウデンチ</t>
    </rPh>
    <rPh sb="11" eb="13">
      <t>センヨウ</t>
    </rPh>
    <rPh sb="13" eb="16">
      <t>ジュウデンキ</t>
    </rPh>
    <phoneticPr fontId="3"/>
  </si>
  <si>
    <t>JIT</t>
    <phoneticPr fontId="3"/>
  </si>
  <si>
    <t>BPS-6PCH</t>
    <phoneticPr fontId="3"/>
  </si>
  <si>
    <t>ギボシ端子</t>
    <rPh sb="3" eb="5">
      <t>タンシ</t>
    </rPh>
    <phoneticPr fontId="3"/>
  </si>
  <si>
    <t>エーモン工業</t>
    <phoneticPr fontId="3"/>
  </si>
  <si>
    <t>3302</t>
    <phoneticPr fontId="3"/>
  </si>
  <si>
    <t>面ファスナセット</t>
    <phoneticPr fontId="3"/>
  </si>
  <si>
    <t>モノタロウ</t>
    <phoneticPr fontId="3"/>
  </si>
  <si>
    <t>77459865</t>
    <phoneticPr fontId="3"/>
  </si>
  <si>
    <t>ブレインベア(ボールキャスタ)</t>
    <phoneticPr fontId="3"/>
  </si>
  <si>
    <t>エイテック(ATEC)</t>
    <phoneticPr fontId="3"/>
  </si>
  <si>
    <t>PV20B-3×4c</t>
    <phoneticPr fontId="3"/>
  </si>
  <si>
    <t>ポリテクセンター兵庫</t>
    <phoneticPr fontId="3"/>
  </si>
  <si>
    <t>各ボードにおける必要単位数</t>
    <rPh sb="0" eb="1">
      <t xml:space="preserve">カクボード </t>
    </rPh>
    <rPh sb="8" eb="10">
      <t>ヒツヨウ</t>
    </rPh>
    <rPh sb="10" eb="13">
      <t>タンイスウ</t>
    </rPh>
    <phoneticPr fontId="3"/>
  </si>
  <si>
    <t>RX65Nマイコン評価ボード</t>
    <rPh sb="9" eb="11">
      <t>ヒョウカ</t>
    </rPh>
    <phoneticPr fontId="1"/>
  </si>
  <si>
    <t>Renesas Electronics</t>
    <phoneticPr fontId="1"/>
  </si>
  <si>
    <t>RTK5RX65N0C00000BR</t>
    <phoneticPr fontId="1"/>
  </si>
  <si>
    <t>RaspberryPi 4B</t>
    <phoneticPr fontId="1"/>
  </si>
  <si>
    <t>Arduino Uno</t>
    <phoneticPr fontId="1"/>
  </si>
  <si>
    <t>Arduino.CC</t>
    <phoneticPr fontId="1"/>
  </si>
  <si>
    <t>RaspberryPi Model B(4GB)</t>
    <phoneticPr fontId="1"/>
  </si>
  <si>
    <t>raspberrypi.com</t>
    <phoneticPr fontId="1"/>
  </si>
  <si>
    <t>Analog Devices, Inc./Linear Technology/Maxim Integrated Products, Inc.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</si>
</sst>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igu 1M"/>
      <family val="3"/>
      <charset val="128"/>
    </font>
    <font>
      <sz val="6"/>
      <name val="游ゴシック"/>
      <family val="3"/>
      <charset val="128"/>
      <scheme val="minor"/>
    </font>
    <font>
      <sz val="22"/>
      <color theme="1"/>
      <name val="Migu 1M"/>
      <family val="2"/>
      <charset val="128"/>
    </font>
    <font>
      <b/>
      <sz val="11"/>
      <color theme="1"/>
      <name val="Migu 1M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333333"/>
      <name val="Migu 1M"/>
      <family val="3"/>
      <charset val="128"/>
    </font>
    <font>
      <sz val="10"/>
      <color rgb="FF333333"/>
      <name val="Migu 1M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0" borderId="17" xfId="1" applyFont="1" applyBorder="1">
      <alignment vertical="center"/>
    </xf>
    <xf numFmtId="49" fontId="2" fillId="0" borderId="18" xfId="1" applyNumberFormat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9" xfId="1" applyFont="1" applyBorder="1">
      <alignment vertical="center"/>
    </xf>
    <xf numFmtId="0" fontId="2" fillId="0" borderId="20" xfId="1" applyFont="1" applyBorder="1">
      <alignment vertical="center"/>
    </xf>
    <xf numFmtId="0" fontId="2" fillId="0" borderId="0" xfId="1" applyFont="1">
      <alignment vertical="center"/>
    </xf>
    <xf numFmtId="0" fontId="2" fillId="0" borderId="21" xfId="0" applyFont="1" applyBorder="1" applyAlignment="1"/>
    <xf numFmtId="0" fontId="2" fillId="0" borderId="22" xfId="0" applyFont="1" applyBorder="1" applyAlignment="1"/>
    <xf numFmtId="0" fontId="2" fillId="0" borderId="23" xfId="1" applyFont="1" applyBorder="1">
      <alignment vertical="center"/>
    </xf>
    <xf numFmtId="49" fontId="2" fillId="0" borderId="24" xfId="1" applyNumberFormat="1" applyFont="1" applyBorder="1">
      <alignment vertical="center"/>
    </xf>
    <xf numFmtId="0" fontId="2" fillId="0" borderId="22" xfId="1" applyFont="1" applyBorder="1">
      <alignment vertical="center"/>
    </xf>
    <xf numFmtId="0" fontId="2" fillId="0" borderId="25" xfId="1" applyFont="1" applyBorder="1">
      <alignment vertical="center"/>
    </xf>
    <xf numFmtId="0" fontId="2" fillId="0" borderId="26" xfId="1" applyFont="1" applyBorder="1">
      <alignment vertical="center"/>
    </xf>
    <xf numFmtId="49" fontId="7" fillId="0" borderId="24" xfId="0" applyNumberFormat="1" applyFont="1" applyBorder="1" applyAlignment="1"/>
    <xf numFmtId="0" fontId="2" fillId="0" borderId="24" xfId="1" applyFont="1" applyBorder="1">
      <alignment vertical="center"/>
    </xf>
    <xf numFmtId="0" fontId="8" fillId="0" borderId="24" xfId="0" applyFont="1" applyBorder="1" applyAlignment="1"/>
    <xf numFmtId="49" fontId="2" fillId="0" borderId="23" xfId="2" applyNumberFormat="1" applyFont="1" applyBorder="1">
      <alignment vertical="center"/>
    </xf>
    <xf numFmtId="49" fontId="2" fillId="0" borderId="24" xfId="2" applyNumberFormat="1" applyFont="1" applyBorder="1">
      <alignment vertical="center"/>
    </xf>
    <xf numFmtId="0" fontId="2" fillId="0" borderId="27" xfId="0" applyFont="1" applyBorder="1" applyAlignment="1"/>
    <xf numFmtId="0" fontId="2" fillId="0" borderId="28" xfId="0" applyFont="1" applyBorder="1" applyAlignment="1"/>
    <xf numFmtId="0" fontId="2" fillId="0" borderId="29" xfId="1" applyFont="1" applyBorder="1">
      <alignment vertical="center"/>
    </xf>
    <xf numFmtId="49" fontId="2" fillId="0" borderId="30" xfId="1" applyNumberFormat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1" xfId="1" applyFont="1" applyBorder="1">
      <alignment vertical="center"/>
    </xf>
    <xf numFmtId="0" fontId="2" fillId="0" borderId="32" xfId="1" applyFont="1" applyBorder="1">
      <alignment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</cellXfs>
  <cellStyles count="3">
    <cellStyle name="標準" xfId="0" builtinId="0"/>
    <cellStyle name="標準 3" xfId="1" xr:uid="{7F3FA919-D44C-5C4F-8719-CCF0F19D178B}"/>
    <cellStyle name="標準 4" xfId="2" xr:uid="{64993666-9EF6-3E49-8C6B-C1D2BAE67B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185ED-E114-2141-A567-C4AE834F3170}">
  <dimension ref="A1:M97"/>
  <sheetViews>
    <sheetView tabSelected="1" zoomScale="70" zoomScaleNormal="70" workbookViewId="0">
      <selection activeCell="C3" sqref="C3:C4"/>
    </sheetView>
  </sheetViews>
  <sheetFormatPr defaultColWidth="11.5546875" defaultRowHeight="19.5" x14ac:dyDescent="0.4"/>
  <cols>
    <col min="1" max="1" width="3.5546875" style="1" customWidth="1"/>
    <col min="2" max="2" width="0.6640625" style="1" customWidth="1"/>
    <col min="3" max="3" width="7.6640625" style="1"/>
    <col min="4" max="4" width="41.88671875" style="1" customWidth="1"/>
    <col min="5" max="5" width="45.109375" style="1" customWidth="1"/>
    <col min="6" max="6" width="25" style="1" bestFit="1" customWidth="1"/>
    <col min="7" max="10" width="12.33203125" style="1" customWidth="1"/>
    <col min="11" max="12" width="14.44140625" style="1" customWidth="1"/>
    <col min="13" max="13" width="4" style="1" customWidth="1"/>
  </cols>
  <sheetData>
    <row r="1" spans="3:13" x14ac:dyDescent="0.4">
      <c r="C1" s="35" t="s">
        <v>0</v>
      </c>
      <c r="D1" s="36"/>
      <c r="E1" s="36"/>
      <c r="F1" s="36"/>
      <c r="G1" s="36"/>
      <c r="H1" s="36"/>
      <c r="I1" s="36"/>
      <c r="J1" s="36"/>
      <c r="K1" s="36"/>
      <c r="L1" s="36"/>
      <c r="M1" s="2"/>
    </row>
    <row r="2" spans="3:13" ht="20.25" thickBot="1" x14ac:dyDescent="0.45"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</row>
    <row r="3" spans="3:13" x14ac:dyDescent="0.4">
      <c r="C3" s="38" t="s">
        <v>1</v>
      </c>
      <c r="D3" s="40" t="s">
        <v>2</v>
      </c>
      <c r="E3" s="42" t="s">
        <v>3</v>
      </c>
      <c r="F3" s="42" t="s">
        <v>4</v>
      </c>
      <c r="G3" s="44" t="s">
        <v>232</v>
      </c>
      <c r="H3" s="45"/>
      <c r="I3" s="45"/>
      <c r="J3" s="45"/>
      <c r="K3" s="46"/>
      <c r="L3" s="47" t="s">
        <v>5</v>
      </c>
      <c r="M3" s="3"/>
    </row>
    <row r="4" spans="3:13" ht="20.25" thickBot="1" x14ac:dyDescent="0.45">
      <c r="C4" s="39"/>
      <c r="D4" s="41"/>
      <c r="E4" s="43"/>
      <c r="F4" s="43"/>
      <c r="G4" s="4" t="s">
        <v>6</v>
      </c>
      <c r="H4" s="5" t="s">
        <v>7</v>
      </c>
      <c r="I4" s="5" t="s">
        <v>8</v>
      </c>
      <c r="J4" s="5" t="s">
        <v>9</v>
      </c>
      <c r="K4" s="6" t="s">
        <v>10</v>
      </c>
      <c r="L4" s="48"/>
      <c r="M4" s="3"/>
    </row>
    <row r="5" spans="3:13" x14ac:dyDescent="0.4">
      <c r="C5" s="7">
        <v>1</v>
      </c>
      <c r="D5" s="8" t="s">
        <v>11</v>
      </c>
      <c r="E5" s="9" t="s">
        <v>12</v>
      </c>
      <c r="F5" s="10" t="s">
        <v>13</v>
      </c>
      <c r="G5" s="11">
        <v>0</v>
      </c>
      <c r="H5" s="9">
        <v>0</v>
      </c>
      <c r="I5" s="9">
        <v>0</v>
      </c>
      <c r="J5" s="9">
        <v>1</v>
      </c>
      <c r="K5" s="12">
        <v>0</v>
      </c>
      <c r="L5" s="13">
        <f>SUM(G5:K5)</f>
        <v>1</v>
      </c>
      <c r="M5" s="14"/>
    </row>
    <row r="6" spans="3:13" x14ac:dyDescent="0.4">
      <c r="C6" s="15">
        <v>2</v>
      </c>
      <c r="D6" s="16" t="s">
        <v>14</v>
      </c>
      <c r="E6" s="17" t="s">
        <v>12</v>
      </c>
      <c r="F6" s="18" t="s">
        <v>15</v>
      </c>
      <c r="G6" s="19">
        <v>2</v>
      </c>
      <c r="H6" s="17">
        <v>1</v>
      </c>
      <c r="I6" s="17">
        <v>0</v>
      </c>
      <c r="J6" s="17">
        <v>1</v>
      </c>
      <c r="K6" s="20">
        <v>0</v>
      </c>
      <c r="L6" s="21">
        <f t="shared" ref="L6:L72" si="0">SUM(G6:K6)</f>
        <v>4</v>
      </c>
      <c r="M6" s="14"/>
    </row>
    <row r="7" spans="3:13" x14ac:dyDescent="0.4">
      <c r="C7" s="15">
        <v>3</v>
      </c>
      <c r="D7" s="16" t="s">
        <v>16</v>
      </c>
      <c r="E7" s="17" t="s">
        <v>17</v>
      </c>
      <c r="F7" s="18" t="s">
        <v>18</v>
      </c>
      <c r="G7" s="19">
        <v>0</v>
      </c>
      <c r="H7" s="17">
        <v>0</v>
      </c>
      <c r="I7" s="17">
        <v>0</v>
      </c>
      <c r="J7" s="17">
        <v>1</v>
      </c>
      <c r="K7" s="20">
        <v>0</v>
      </c>
      <c r="L7" s="21">
        <f t="shared" si="0"/>
        <v>1</v>
      </c>
      <c r="M7" s="14"/>
    </row>
    <row r="8" spans="3:13" x14ac:dyDescent="0.4">
      <c r="C8" s="15">
        <v>4</v>
      </c>
      <c r="D8" s="16" t="s">
        <v>19</v>
      </c>
      <c r="E8" s="17" t="s">
        <v>17</v>
      </c>
      <c r="F8" s="18" t="s">
        <v>20</v>
      </c>
      <c r="G8" s="19">
        <v>0</v>
      </c>
      <c r="H8" s="17">
        <v>8</v>
      </c>
      <c r="I8" s="17">
        <v>0</v>
      </c>
      <c r="J8" s="17">
        <v>32</v>
      </c>
      <c r="K8" s="20">
        <v>24</v>
      </c>
      <c r="L8" s="21">
        <f t="shared" si="0"/>
        <v>64</v>
      </c>
      <c r="M8" s="14"/>
    </row>
    <row r="9" spans="3:13" x14ac:dyDescent="0.4">
      <c r="C9" s="15">
        <v>5</v>
      </c>
      <c r="D9" s="16" t="s">
        <v>21</v>
      </c>
      <c r="E9" s="17" t="s">
        <v>17</v>
      </c>
      <c r="F9" s="18" t="s">
        <v>22</v>
      </c>
      <c r="G9" s="19">
        <v>1</v>
      </c>
      <c r="H9" s="17">
        <v>0</v>
      </c>
      <c r="I9" s="17">
        <v>0</v>
      </c>
      <c r="J9" s="17">
        <v>0</v>
      </c>
      <c r="K9" s="20">
        <v>0</v>
      </c>
      <c r="L9" s="21">
        <f t="shared" si="0"/>
        <v>1</v>
      </c>
      <c r="M9" s="14"/>
    </row>
    <row r="10" spans="3:13" x14ac:dyDescent="0.4">
      <c r="C10" s="15">
        <v>6</v>
      </c>
      <c r="D10" s="16" t="s">
        <v>23</v>
      </c>
      <c r="E10" s="17" t="s">
        <v>17</v>
      </c>
      <c r="F10" s="18" t="s">
        <v>24</v>
      </c>
      <c r="G10" s="19">
        <v>1</v>
      </c>
      <c r="H10" s="17">
        <v>0</v>
      </c>
      <c r="I10" s="17">
        <v>2</v>
      </c>
      <c r="J10" s="17">
        <v>0</v>
      </c>
      <c r="K10" s="20">
        <v>0</v>
      </c>
      <c r="L10" s="21">
        <f t="shared" si="0"/>
        <v>3</v>
      </c>
      <c r="M10" s="14"/>
    </row>
    <row r="11" spans="3:13" x14ac:dyDescent="0.4">
      <c r="C11" s="15">
        <v>7</v>
      </c>
      <c r="D11" s="16" t="s">
        <v>25</v>
      </c>
      <c r="E11" s="17" t="s">
        <v>17</v>
      </c>
      <c r="F11" s="18" t="s">
        <v>26</v>
      </c>
      <c r="G11" s="19">
        <v>0</v>
      </c>
      <c r="H11" s="17">
        <v>0</v>
      </c>
      <c r="I11" s="17">
        <v>1</v>
      </c>
      <c r="J11" s="17">
        <v>1</v>
      </c>
      <c r="K11" s="20">
        <v>1</v>
      </c>
      <c r="L11" s="21">
        <f t="shared" si="0"/>
        <v>3</v>
      </c>
      <c r="M11" s="14"/>
    </row>
    <row r="12" spans="3:13" x14ac:dyDescent="0.4">
      <c r="C12" s="15">
        <v>8</v>
      </c>
      <c r="D12" s="16" t="s">
        <v>27</v>
      </c>
      <c r="E12" s="17" t="s">
        <v>17</v>
      </c>
      <c r="F12" s="18" t="s">
        <v>28</v>
      </c>
      <c r="G12" s="19">
        <v>12</v>
      </c>
      <c r="H12" s="17">
        <v>0</v>
      </c>
      <c r="I12" s="17">
        <v>0</v>
      </c>
      <c r="J12" s="17">
        <v>20</v>
      </c>
      <c r="K12" s="20">
        <v>20</v>
      </c>
      <c r="L12" s="21">
        <f t="shared" si="0"/>
        <v>52</v>
      </c>
      <c r="M12" s="14"/>
    </row>
    <row r="13" spans="3:13" x14ac:dyDescent="0.4">
      <c r="C13" s="15">
        <v>9</v>
      </c>
      <c r="D13" s="16" t="s">
        <v>29</v>
      </c>
      <c r="E13" s="17" t="s">
        <v>30</v>
      </c>
      <c r="F13" s="18" t="s">
        <v>31</v>
      </c>
      <c r="G13" s="19">
        <v>0</v>
      </c>
      <c r="H13" s="17">
        <v>0</v>
      </c>
      <c r="I13" s="17">
        <v>0</v>
      </c>
      <c r="J13" s="17">
        <v>1</v>
      </c>
      <c r="K13" s="20">
        <v>0</v>
      </c>
      <c r="L13" s="21">
        <f t="shared" si="0"/>
        <v>1</v>
      </c>
      <c r="M13" s="14"/>
    </row>
    <row r="14" spans="3:13" x14ac:dyDescent="0.4">
      <c r="C14" s="15">
        <v>10</v>
      </c>
      <c r="D14" s="16" t="s">
        <v>32</v>
      </c>
      <c r="E14" s="17" t="s">
        <v>33</v>
      </c>
      <c r="F14" s="18" t="s">
        <v>34</v>
      </c>
      <c r="G14" s="19">
        <v>2</v>
      </c>
      <c r="H14" s="17">
        <v>2</v>
      </c>
      <c r="I14" s="17">
        <v>0</v>
      </c>
      <c r="J14" s="17">
        <v>0</v>
      </c>
      <c r="K14" s="20">
        <v>0</v>
      </c>
      <c r="L14" s="21">
        <f t="shared" si="0"/>
        <v>4</v>
      </c>
      <c r="M14" s="14"/>
    </row>
    <row r="15" spans="3:13" x14ac:dyDescent="0.4">
      <c r="C15" s="15">
        <v>11</v>
      </c>
      <c r="D15" s="16" t="s">
        <v>35</v>
      </c>
      <c r="E15" s="17" t="s">
        <v>36</v>
      </c>
      <c r="F15" s="18" t="s">
        <v>37</v>
      </c>
      <c r="G15" s="19">
        <v>2</v>
      </c>
      <c r="H15" s="17">
        <v>1</v>
      </c>
      <c r="I15" s="17">
        <v>0</v>
      </c>
      <c r="J15" s="17">
        <v>0</v>
      </c>
      <c r="K15" s="20">
        <v>0</v>
      </c>
      <c r="L15" s="21">
        <f t="shared" si="0"/>
        <v>3</v>
      </c>
      <c r="M15" s="14"/>
    </row>
    <row r="16" spans="3:13" x14ac:dyDescent="0.4">
      <c r="C16" s="15">
        <v>12</v>
      </c>
      <c r="D16" s="16" t="s">
        <v>38</v>
      </c>
      <c r="E16" s="17" t="s">
        <v>39</v>
      </c>
      <c r="F16" s="18" t="s">
        <v>40</v>
      </c>
      <c r="G16" s="19">
        <v>1</v>
      </c>
      <c r="H16" s="17">
        <v>1</v>
      </c>
      <c r="I16" s="17">
        <v>0</v>
      </c>
      <c r="J16" s="17">
        <v>0</v>
      </c>
      <c r="K16" s="20">
        <v>0</v>
      </c>
      <c r="L16" s="21">
        <f t="shared" si="0"/>
        <v>2</v>
      </c>
      <c r="M16" s="14"/>
    </row>
    <row r="17" spans="3:13" x14ac:dyDescent="0.4">
      <c r="C17" s="15">
        <v>13</v>
      </c>
      <c r="D17" s="16" t="s">
        <v>41</v>
      </c>
      <c r="E17" s="17" t="s">
        <v>39</v>
      </c>
      <c r="F17" s="18" t="s">
        <v>42</v>
      </c>
      <c r="G17" s="19">
        <v>2</v>
      </c>
      <c r="H17" s="17">
        <v>4</v>
      </c>
      <c r="I17" s="17">
        <v>0</v>
      </c>
      <c r="J17" s="17">
        <v>0</v>
      </c>
      <c r="K17" s="20">
        <v>0</v>
      </c>
      <c r="L17" s="21">
        <f t="shared" si="0"/>
        <v>6</v>
      </c>
      <c r="M17" s="14"/>
    </row>
    <row r="18" spans="3:13" x14ac:dyDescent="0.4">
      <c r="C18" s="15">
        <v>14</v>
      </c>
      <c r="D18" s="16" t="s">
        <v>43</v>
      </c>
      <c r="E18" s="17" t="s">
        <v>44</v>
      </c>
      <c r="F18" s="18" t="s">
        <v>45</v>
      </c>
      <c r="G18" s="19">
        <v>1</v>
      </c>
      <c r="H18" s="17">
        <v>0</v>
      </c>
      <c r="I18" s="17">
        <v>0</v>
      </c>
      <c r="J18" s="17">
        <v>0</v>
      </c>
      <c r="K18" s="20">
        <v>0</v>
      </c>
      <c r="L18" s="21">
        <f t="shared" si="0"/>
        <v>1</v>
      </c>
      <c r="M18" s="14"/>
    </row>
    <row r="19" spans="3:13" x14ac:dyDescent="0.4">
      <c r="C19" s="15">
        <v>15</v>
      </c>
      <c r="D19" s="16" t="s">
        <v>46</v>
      </c>
      <c r="E19" s="17" t="s">
        <v>47</v>
      </c>
      <c r="F19" s="18" t="s">
        <v>48</v>
      </c>
      <c r="G19" s="19">
        <v>0</v>
      </c>
      <c r="H19" s="17">
        <v>1</v>
      </c>
      <c r="I19" s="17">
        <v>0</v>
      </c>
      <c r="J19" s="17">
        <v>0</v>
      </c>
      <c r="K19" s="20">
        <v>0</v>
      </c>
      <c r="L19" s="21">
        <f t="shared" si="0"/>
        <v>1</v>
      </c>
      <c r="M19" s="14"/>
    </row>
    <row r="20" spans="3:13" x14ac:dyDescent="0.4">
      <c r="C20" s="15">
        <v>16</v>
      </c>
      <c r="D20" s="16" t="s">
        <v>49</v>
      </c>
      <c r="E20" s="17" t="s">
        <v>12</v>
      </c>
      <c r="F20" s="18" t="s">
        <v>50</v>
      </c>
      <c r="G20" s="19">
        <v>68</v>
      </c>
      <c r="H20" s="17">
        <v>4</v>
      </c>
      <c r="I20" s="17">
        <v>8</v>
      </c>
      <c r="J20" s="17">
        <v>8</v>
      </c>
      <c r="K20" s="20">
        <v>0</v>
      </c>
      <c r="L20" s="21">
        <f t="shared" si="0"/>
        <v>88</v>
      </c>
      <c r="M20" s="14"/>
    </row>
    <row r="21" spans="3:13" x14ac:dyDescent="0.4">
      <c r="C21" s="15">
        <v>17</v>
      </c>
      <c r="D21" s="16" t="s">
        <v>51</v>
      </c>
      <c r="E21" s="17" t="s">
        <v>52</v>
      </c>
      <c r="F21" s="18" t="s">
        <v>53</v>
      </c>
      <c r="G21" s="19">
        <v>0</v>
      </c>
      <c r="H21" s="17">
        <v>0</v>
      </c>
      <c r="I21" s="17">
        <v>0</v>
      </c>
      <c r="J21" s="17">
        <v>2</v>
      </c>
      <c r="K21" s="20">
        <v>0</v>
      </c>
      <c r="L21" s="21">
        <f t="shared" si="0"/>
        <v>2</v>
      </c>
      <c r="M21" s="14"/>
    </row>
    <row r="22" spans="3:13" x14ac:dyDescent="0.4">
      <c r="C22" s="15">
        <v>18</v>
      </c>
      <c r="D22" s="16" t="s">
        <v>54</v>
      </c>
      <c r="E22" s="17" t="s">
        <v>55</v>
      </c>
      <c r="F22" s="18" t="s">
        <v>56</v>
      </c>
      <c r="G22" s="19">
        <v>3</v>
      </c>
      <c r="H22" s="17">
        <v>2</v>
      </c>
      <c r="I22" s="17">
        <v>0</v>
      </c>
      <c r="J22" s="17">
        <v>0</v>
      </c>
      <c r="K22" s="20">
        <v>0</v>
      </c>
      <c r="L22" s="21">
        <f t="shared" si="0"/>
        <v>5</v>
      </c>
      <c r="M22" s="14"/>
    </row>
    <row r="23" spans="3:13" x14ac:dyDescent="0.4">
      <c r="C23" s="15">
        <v>19</v>
      </c>
      <c r="D23" s="16" t="s">
        <v>57</v>
      </c>
      <c r="E23" s="17" t="s">
        <v>58</v>
      </c>
      <c r="F23" s="18" t="s">
        <v>59</v>
      </c>
      <c r="G23" s="19">
        <v>1</v>
      </c>
      <c r="H23" s="17">
        <v>0</v>
      </c>
      <c r="I23" s="17">
        <v>0</v>
      </c>
      <c r="J23" s="17">
        <v>0</v>
      </c>
      <c r="K23" s="20">
        <v>0</v>
      </c>
      <c r="L23" s="21">
        <f t="shared" si="0"/>
        <v>1</v>
      </c>
      <c r="M23" s="14"/>
    </row>
    <row r="24" spans="3:13" x14ac:dyDescent="0.4">
      <c r="C24" s="15">
        <v>20</v>
      </c>
      <c r="D24" s="16" t="s">
        <v>60</v>
      </c>
      <c r="E24" s="17" t="s">
        <v>17</v>
      </c>
      <c r="F24" s="18" t="s">
        <v>61</v>
      </c>
      <c r="G24" s="19">
        <v>0</v>
      </c>
      <c r="H24" s="17">
        <v>2</v>
      </c>
      <c r="I24" s="17">
        <v>0</v>
      </c>
      <c r="J24" s="17">
        <v>8</v>
      </c>
      <c r="K24" s="20">
        <v>4</v>
      </c>
      <c r="L24" s="21">
        <f t="shared" si="0"/>
        <v>14</v>
      </c>
      <c r="M24" s="14"/>
    </row>
    <row r="25" spans="3:13" x14ac:dyDescent="0.4">
      <c r="C25" s="15">
        <v>21</v>
      </c>
      <c r="D25" s="16" t="s">
        <v>62</v>
      </c>
      <c r="E25" s="17" t="s">
        <v>12</v>
      </c>
      <c r="F25" s="18" t="s">
        <v>63</v>
      </c>
      <c r="G25" s="19">
        <v>0</v>
      </c>
      <c r="H25" s="17">
        <v>2</v>
      </c>
      <c r="I25" s="17">
        <v>2</v>
      </c>
      <c r="J25" s="17">
        <v>0</v>
      </c>
      <c r="K25" s="20">
        <v>0</v>
      </c>
      <c r="L25" s="21">
        <f t="shared" si="0"/>
        <v>4</v>
      </c>
      <c r="M25" s="14"/>
    </row>
    <row r="26" spans="3:13" x14ac:dyDescent="0.4">
      <c r="C26" s="15">
        <v>22</v>
      </c>
      <c r="D26" s="16" t="s">
        <v>64</v>
      </c>
      <c r="E26" s="17" t="s">
        <v>65</v>
      </c>
      <c r="F26" s="18" t="s">
        <v>66</v>
      </c>
      <c r="G26" s="19">
        <v>1</v>
      </c>
      <c r="H26" s="17">
        <v>0</v>
      </c>
      <c r="I26" s="17">
        <v>0</v>
      </c>
      <c r="J26" s="17">
        <v>0</v>
      </c>
      <c r="K26" s="20">
        <v>0</v>
      </c>
      <c r="L26" s="21">
        <f t="shared" si="0"/>
        <v>1</v>
      </c>
      <c r="M26" s="14"/>
    </row>
    <row r="27" spans="3:13" x14ac:dyDescent="0.4">
      <c r="C27" s="15">
        <v>23</v>
      </c>
      <c r="D27" s="16" t="s">
        <v>67</v>
      </c>
      <c r="E27" s="17" t="s">
        <v>68</v>
      </c>
      <c r="F27" s="18" t="s">
        <v>69</v>
      </c>
      <c r="G27" s="19">
        <v>1</v>
      </c>
      <c r="H27" s="17">
        <v>0</v>
      </c>
      <c r="I27" s="17">
        <v>0</v>
      </c>
      <c r="J27" s="17">
        <v>0</v>
      </c>
      <c r="K27" s="20">
        <v>0</v>
      </c>
      <c r="L27" s="21">
        <f t="shared" si="0"/>
        <v>1</v>
      </c>
      <c r="M27" s="14"/>
    </row>
    <row r="28" spans="3:13" x14ac:dyDescent="0.4">
      <c r="C28" s="15">
        <v>24</v>
      </c>
      <c r="D28" s="16" t="s">
        <v>70</v>
      </c>
      <c r="E28" s="17" t="s">
        <v>17</v>
      </c>
      <c r="F28" s="18" t="s">
        <v>71</v>
      </c>
      <c r="G28" s="19">
        <v>10</v>
      </c>
      <c r="H28" s="17">
        <v>38</v>
      </c>
      <c r="I28" s="17">
        <v>0</v>
      </c>
      <c r="J28" s="17">
        <v>20</v>
      </c>
      <c r="K28" s="20">
        <v>50</v>
      </c>
      <c r="L28" s="21">
        <f t="shared" si="0"/>
        <v>118</v>
      </c>
      <c r="M28" s="14"/>
    </row>
    <row r="29" spans="3:13" x14ac:dyDescent="0.4">
      <c r="C29" s="15">
        <v>25</v>
      </c>
      <c r="D29" s="16" t="s">
        <v>72</v>
      </c>
      <c r="E29" s="17" t="s">
        <v>44</v>
      </c>
      <c r="F29" s="18" t="s">
        <v>73</v>
      </c>
      <c r="G29" s="19">
        <v>4</v>
      </c>
      <c r="H29" s="17">
        <v>0</v>
      </c>
      <c r="I29" s="17">
        <v>0</v>
      </c>
      <c r="J29" s="17">
        <v>0</v>
      </c>
      <c r="K29" s="20">
        <v>0</v>
      </c>
      <c r="L29" s="21">
        <f t="shared" si="0"/>
        <v>4</v>
      </c>
      <c r="M29" s="14"/>
    </row>
    <row r="30" spans="3:13" x14ac:dyDescent="0.4">
      <c r="C30" s="15">
        <v>26</v>
      </c>
      <c r="D30" s="16" t="s">
        <v>74</v>
      </c>
      <c r="E30" s="17" t="s">
        <v>75</v>
      </c>
      <c r="F30" s="18" t="s">
        <v>76</v>
      </c>
      <c r="G30" s="19">
        <v>3</v>
      </c>
      <c r="H30" s="17">
        <v>0</v>
      </c>
      <c r="I30" s="17">
        <v>0</v>
      </c>
      <c r="J30" s="17">
        <v>0</v>
      </c>
      <c r="K30" s="20">
        <v>0</v>
      </c>
      <c r="L30" s="21">
        <f t="shared" si="0"/>
        <v>3</v>
      </c>
      <c r="M30" s="14"/>
    </row>
    <row r="31" spans="3:13" x14ac:dyDescent="0.4">
      <c r="C31" s="15">
        <v>27</v>
      </c>
      <c r="D31" s="16" t="s">
        <v>77</v>
      </c>
      <c r="E31" s="17" t="s">
        <v>78</v>
      </c>
      <c r="F31" s="18" t="s">
        <v>79</v>
      </c>
      <c r="G31" s="19">
        <v>2</v>
      </c>
      <c r="H31" s="17">
        <v>0</v>
      </c>
      <c r="I31" s="17">
        <v>0</v>
      </c>
      <c r="J31" s="17">
        <v>0</v>
      </c>
      <c r="K31" s="20">
        <v>0</v>
      </c>
      <c r="L31" s="21">
        <f t="shared" si="0"/>
        <v>2</v>
      </c>
      <c r="M31" s="14"/>
    </row>
    <row r="32" spans="3:13" x14ac:dyDescent="0.4">
      <c r="C32" s="15">
        <v>28</v>
      </c>
      <c r="D32" s="16" t="s">
        <v>80</v>
      </c>
      <c r="E32" s="17" t="s">
        <v>81</v>
      </c>
      <c r="F32" s="18" t="s">
        <v>82</v>
      </c>
      <c r="G32" s="19">
        <v>1</v>
      </c>
      <c r="H32" s="17">
        <v>1</v>
      </c>
      <c r="I32" s="17">
        <v>0</v>
      </c>
      <c r="J32" s="17">
        <v>0</v>
      </c>
      <c r="K32" s="20">
        <v>0</v>
      </c>
      <c r="L32" s="21">
        <f t="shared" si="0"/>
        <v>2</v>
      </c>
      <c r="M32" s="14"/>
    </row>
    <row r="33" spans="3:13" x14ac:dyDescent="0.4">
      <c r="C33" s="15">
        <v>29</v>
      </c>
      <c r="D33" s="16" t="s">
        <v>83</v>
      </c>
      <c r="E33" s="17" t="s">
        <v>84</v>
      </c>
      <c r="F33" s="18" t="s">
        <v>85</v>
      </c>
      <c r="G33" s="19">
        <v>0</v>
      </c>
      <c r="H33" s="17">
        <v>0</v>
      </c>
      <c r="I33" s="17">
        <v>0</v>
      </c>
      <c r="J33" s="17">
        <v>1</v>
      </c>
      <c r="K33" s="20">
        <v>0</v>
      </c>
      <c r="L33" s="21">
        <f t="shared" si="0"/>
        <v>1</v>
      </c>
      <c r="M33" s="14"/>
    </row>
    <row r="34" spans="3:13" x14ac:dyDescent="0.4">
      <c r="C34" s="15">
        <v>30</v>
      </c>
      <c r="D34" s="16" t="s">
        <v>86</v>
      </c>
      <c r="E34" s="17" t="s">
        <v>87</v>
      </c>
      <c r="F34" s="18" t="s">
        <v>88</v>
      </c>
      <c r="G34" s="19">
        <v>0</v>
      </c>
      <c r="H34" s="17">
        <v>0</v>
      </c>
      <c r="I34" s="17">
        <v>2</v>
      </c>
      <c r="J34" s="17">
        <v>2</v>
      </c>
      <c r="K34" s="20">
        <v>0</v>
      </c>
      <c r="L34" s="21">
        <f t="shared" si="0"/>
        <v>4</v>
      </c>
      <c r="M34" s="14"/>
    </row>
    <row r="35" spans="3:13" x14ac:dyDescent="0.4">
      <c r="C35" s="15">
        <v>31</v>
      </c>
      <c r="D35" s="16" t="s">
        <v>89</v>
      </c>
      <c r="E35" s="17" t="s">
        <v>87</v>
      </c>
      <c r="F35" s="18" t="s">
        <v>90</v>
      </c>
      <c r="G35" s="19">
        <v>13</v>
      </c>
      <c r="H35" s="17">
        <v>6</v>
      </c>
      <c r="I35" s="17">
        <v>3</v>
      </c>
      <c r="J35" s="17">
        <v>7</v>
      </c>
      <c r="K35" s="20">
        <v>2</v>
      </c>
      <c r="L35" s="21">
        <f t="shared" si="0"/>
        <v>31</v>
      </c>
      <c r="M35" s="14"/>
    </row>
    <row r="36" spans="3:13" x14ac:dyDescent="0.4">
      <c r="C36" s="15">
        <v>32</v>
      </c>
      <c r="D36" s="16" t="s">
        <v>91</v>
      </c>
      <c r="E36" s="17" t="s">
        <v>87</v>
      </c>
      <c r="F36" s="18" t="s">
        <v>92</v>
      </c>
      <c r="G36" s="19">
        <v>2</v>
      </c>
      <c r="H36" s="17">
        <v>0</v>
      </c>
      <c r="I36" s="17">
        <v>0</v>
      </c>
      <c r="J36" s="17">
        <v>0</v>
      </c>
      <c r="K36" s="20">
        <v>0</v>
      </c>
      <c r="L36" s="21">
        <f t="shared" si="0"/>
        <v>2</v>
      </c>
      <c r="M36" s="14"/>
    </row>
    <row r="37" spans="3:13" x14ac:dyDescent="0.4">
      <c r="C37" s="15">
        <v>33</v>
      </c>
      <c r="D37" s="16" t="s">
        <v>93</v>
      </c>
      <c r="E37" s="17" t="s">
        <v>84</v>
      </c>
      <c r="F37" s="18" t="s">
        <v>94</v>
      </c>
      <c r="G37" s="19">
        <v>1</v>
      </c>
      <c r="H37" s="17">
        <v>1</v>
      </c>
      <c r="I37" s="17">
        <v>0</v>
      </c>
      <c r="J37" s="17">
        <v>0</v>
      </c>
      <c r="K37" s="20">
        <v>0</v>
      </c>
      <c r="L37" s="21">
        <f t="shared" si="0"/>
        <v>2</v>
      </c>
      <c r="M37" s="14"/>
    </row>
    <row r="38" spans="3:13" x14ac:dyDescent="0.4">
      <c r="C38" s="15">
        <v>34</v>
      </c>
      <c r="D38" s="16" t="s">
        <v>95</v>
      </c>
      <c r="E38" s="17" t="s">
        <v>96</v>
      </c>
      <c r="F38" s="18" t="s">
        <v>97</v>
      </c>
      <c r="G38" s="19">
        <v>0</v>
      </c>
      <c r="H38" s="17">
        <v>0</v>
      </c>
      <c r="I38" s="17">
        <v>0</v>
      </c>
      <c r="J38" s="17">
        <v>1</v>
      </c>
      <c r="K38" s="20">
        <v>0</v>
      </c>
      <c r="L38" s="21">
        <f t="shared" si="0"/>
        <v>1</v>
      </c>
      <c r="M38" s="14"/>
    </row>
    <row r="39" spans="3:13" x14ac:dyDescent="0.4">
      <c r="C39" s="15">
        <v>35</v>
      </c>
      <c r="D39" s="16" t="s">
        <v>98</v>
      </c>
      <c r="E39" s="17" t="s">
        <v>241</v>
      </c>
      <c r="F39" s="18" t="s">
        <v>99</v>
      </c>
      <c r="G39" s="19">
        <v>1</v>
      </c>
      <c r="H39" s="17">
        <v>1</v>
      </c>
      <c r="I39" s="17">
        <v>0</v>
      </c>
      <c r="J39" s="17">
        <v>0</v>
      </c>
      <c r="K39" s="20">
        <v>0</v>
      </c>
      <c r="L39" s="21">
        <f t="shared" si="0"/>
        <v>2</v>
      </c>
      <c r="M39" s="14"/>
    </row>
    <row r="40" spans="3:13" x14ac:dyDescent="0.4">
      <c r="C40" s="15">
        <v>36</v>
      </c>
      <c r="D40" s="16" t="s">
        <v>100</v>
      </c>
      <c r="E40" s="17" t="s">
        <v>101</v>
      </c>
      <c r="F40" s="18" t="s">
        <v>102</v>
      </c>
      <c r="G40" s="19">
        <v>0</v>
      </c>
      <c r="H40" s="17">
        <v>2</v>
      </c>
      <c r="I40" s="17">
        <v>0</v>
      </c>
      <c r="J40" s="17">
        <v>0</v>
      </c>
      <c r="K40" s="20">
        <v>0</v>
      </c>
      <c r="L40" s="21">
        <f t="shared" si="0"/>
        <v>2</v>
      </c>
      <c r="M40" s="14"/>
    </row>
    <row r="41" spans="3:13" x14ac:dyDescent="0.4">
      <c r="C41" s="15">
        <v>37</v>
      </c>
      <c r="D41" s="16" t="s">
        <v>103</v>
      </c>
      <c r="E41" s="17" t="s">
        <v>104</v>
      </c>
      <c r="F41" s="18" t="s">
        <v>105</v>
      </c>
      <c r="G41" s="19">
        <v>1</v>
      </c>
      <c r="H41" s="17">
        <v>0</v>
      </c>
      <c r="I41" s="17">
        <v>0</v>
      </c>
      <c r="J41" s="17">
        <v>0</v>
      </c>
      <c r="K41" s="20">
        <v>0</v>
      </c>
      <c r="L41" s="21">
        <f t="shared" si="0"/>
        <v>1</v>
      </c>
      <c r="M41" s="14"/>
    </row>
    <row r="42" spans="3:13" x14ac:dyDescent="0.4">
      <c r="C42" s="15">
        <v>38</v>
      </c>
      <c r="D42" s="16" t="s">
        <v>106</v>
      </c>
      <c r="E42" s="17" t="s">
        <v>107</v>
      </c>
      <c r="F42" s="22" t="s">
        <v>108</v>
      </c>
      <c r="G42" s="19">
        <v>1</v>
      </c>
      <c r="H42" s="17">
        <v>0</v>
      </c>
      <c r="I42" s="17">
        <v>0</v>
      </c>
      <c r="J42" s="17">
        <v>0</v>
      </c>
      <c r="K42" s="20">
        <v>0</v>
      </c>
      <c r="L42" s="21">
        <f t="shared" si="0"/>
        <v>1</v>
      </c>
      <c r="M42" s="14"/>
    </row>
    <row r="43" spans="3:13" x14ac:dyDescent="0.4">
      <c r="C43" s="15">
        <v>39</v>
      </c>
      <c r="D43" s="16" t="s">
        <v>109</v>
      </c>
      <c r="E43" s="17" t="s">
        <v>110</v>
      </c>
      <c r="F43" s="18" t="s">
        <v>111</v>
      </c>
      <c r="G43" s="19">
        <v>0</v>
      </c>
      <c r="H43" s="17">
        <v>0</v>
      </c>
      <c r="I43" s="17">
        <v>0</v>
      </c>
      <c r="J43" s="17">
        <v>1</v>
      </c>
      <c r="K43" s="20">
        <v>1</v>
      </c>
      <c r="L43" s="21">
        <f t="shared" si="0"/>
        <v>2</v>
      </c>
      <c r="M43" s="14"/>
    </row>
    <row r="44" spans="3:13" x14ac:dyDescent="0.4">
      <c r="C44" s="15">
        <v>40</v>
      </c>
      <c r="D44" s="16" t="s">
        <v>112</v>
      </c>
      <c r="E44" s="17" t="s">
        <v>113</v>
      </c>
      <c r="F44" s="18" t="s">
        <v>114</v>
      </c>
      <c r="G44" s="19">
        <v>1</v>
      </c>
      <c r="H44" s="17">
        <v>0</v>
      </c>
      <c r="I44" s="17">
        <v>0</v>
      </c>
      <c r="J44" s="17">
        <v>0</v>
      </c>
      <c r="K44" s="20">
        <v>0</v>
      </c>
      <c r="L44" s="21">
        <f t="shared" si="0"/>
        <v>1</v>
      </c>
      <c r="M44" s="14"/>
    </row>
    <row r="45" spans="3:13" x14ac:dyDescent="0.4">
      <c r="C45" s="15">
        <v>41</v>
      </c>
      <c r="D45" s="16" t="s">
        <v>115</v>
      </c>
      <c r="E45" s="17" t="s">
        <v>116</v>
      </c>
      <c r="F45" s="18" t="s">
        <v>117</v>
      </c>
      <c r="G45" s="19">
        <v>8</v>
      </c>
      <c r="H45" s="17">
        <v>0</v>
      </c>
      <c r="I45" s="17">
        <v>0</v>
      </c>
      <c r="J45" s="17">
        <v>0</v>
      </c>
      <c r="K45" s="20">
        <v>0</v>
      </c>
      <c r="L45" s="21">
        <f t="shared" si="0"/>
        <v>8</v>
      </c>
      <c r="M45" s="14"/>
    </row>
    <row r="46" spans="3:13" x14ac:dyDescent="0.4">
      <c r="C46" s="15">
        <v>42</v>
      </c>
      <c r="D46" s="16" t="s">
        <v>118</v>
      </c>
      <c r="E46" s="17" t="s">
        <v>39</v>
      </c>
      <c r="F46" s="18" t="s">
        <v>119</v>
      </c>
      <c r="G46" s="19">
        <v>2</v>
      </c>
      <c r="H46" s="17">
        <v>0</v>
      </c>
      <c r="I46" s="17">
        <v>0</v>
      </c>
      <c r="J46" s="17">
        <v>0</v>
      </c>
      <c r="K46" s="20">
        <v>0</v>
      </c>
      <c r="L46" s="21">
        <f t="shared" si="0"/>
        <v>2</v>
      </c>
      <c r="M46" s="14"/>
    </row>
    <row r="47" spans="3:13" x14ac:dyDescent="0.4">
      <c r="C47" s="15">
        <v>43</v>
      </c>
      <c r="D47" s="16" t="s">
        <v>120</v>
      </c>
      <c r="E47" s="17" t="s">
        <v>121</v>
      </c>
      <c r="F47" s="18" t="s">
        <v>122</v>
      </c>
      <c r="G47" s="19">
        <v>2</v>
      </c>
      <c r="H47" s="17">
        <v>0</v>
      </c>
      <c r="I47" s="17">
        <v>0</v>
      </c>
      <c r="J47" s="17">
        <v>0</v>
      </c>
      <c r="K47" s="20">
        <v>0</v>
      </c>
      <c r="L47" s="21">
        <f t="shared" si="0"/>
        <v>2</v>
      </c>
      <c r="M47" s="14"/>
    </row>
    <row r="48" spans="3:13" x14ac:dyDescent="0.4">
      <c r="C48" s="15">
        <v>44</v>
      </c>
      <c r="D48" s="16" t="s">
        <v>123</v>
      </c>
      <c r="E48" s="17" t="s">
        <v>121</v>
      </c>
      <c r="F48" s="18" t="s">
        <v>124</v>
      </c>
      <c r="G48" s="19">
        <v>2</v>
      </c>
      <c r="H48" s="17">
        <v>0</v>
      </c>
      <c r="I48" s="17">
        <v>0</v>
      </c>
      <c r="J48" s="17">
        <v>0</v>
      </c>
      <c r="K48" s="20">
        <v>0</v>
      </c>
      <c r="L48" s="21">
        <f t="shared" si="0"/>
        <v>2</v>
      </c>
      <c r="M48" s="14"/>
    </row>
    <row r="49" spans="3:13" x14ac:dyDescent="0.4">
      <c r="C49" s="15">
        <v>45</v>
      </c>
      <c r="D49" s="16" t="s">
        <v>125</v>
      </c>
      <c r="E49" s="17" t="s">
        <v>39</v>
      </c>
      <c r="F49" s="18" t="s">
        <v>126</v>
      </c>
      <c r="G49" s="19">
        <v>6</v>
      </c>
      <c r="H49" s="17">
        <v>0</v>
      </c>
      <c r="I49" s="17">
        <v>0</v>
      </c>
      <c r="J49" s="17">
        <v>0</v>
      </c>
      <c r="K49" s="20">
        <v>0</v>
      </c>
      <c r="L49" s="21">
        <f t="shared" si="0"/>
        <v>6</v>
      </c>
      <c r="M49" s="14"/>
    </row>
    <row r="50" spans="3:13" x14ac:dyDescent="0.4">
      <c r="C50" s="15">
        <v>46</v>
      </c>
      <c r="D50" s="16" t="s">
        <v>127</v>
      </c>
      <c r="E50" s="17" t="s">
        <v>65</v>
      </c>
      <c r="F50" s="18" t="s">
        <v>128</v>
      </c>
      <c r="G50" s="19">
        <v>6</v>
      </c>
      <c r="H50" s="17">
        <v>5</v>
      </c>
      <c r="I50" s="17">
        <v>0</v>
      </c>
      <c r="J50" s="17">
        <v>0</v>
      </c>
      <c r="K50" s="20">
        <v>0</v>
      </c>
      <c r="L50" s="21">
        <f t="shared" si="0"/>
        <v>11</v>
      </c>
      <c r="M50" s="14"/>
    </row>
    <row r="51" spans="3:13" x14ac:dyDescent="0.4">
      <c r="C51" s="15">
        <v>47</v>
      </c>
      <c r="D51" s="16" t="s">
        <v>129</v>
      </c>
      <c r="E51" s="17" t="s">
        <v>84</v>
      </c>
      <c r="F51" s="18" t="s">
        <v>130</v>
      </c>
      <c r="G51" s="19">
        <v>0</v>
      </c>
      <c r="H51" s="17">
        <v>0</v>
      </c>
      <c r="I51" s="17">
        <v>1</v>
      </c>
      <c r="J51" s="17">
        <v>1</v>
      </c>
      <c r="K51" s="20">
        <v>0</v>
      </c>
      <c r="L51" s="21">
        <f t="shared" si="0"/>
        <v>2</v>
      </c>
      <c r="M51" s="14"/>
    </row>
    <row r="52" spans="3:13" x14ac:dyDescent="0.4">
      <c r="C52" s="15">
        <v>48</v>
      </c>
      <c r="D52" s="16" t="s">
        <v>131</v>
      </c>
      <c r="E52" s="17" t="s">
        <v>84</v>
      </c>
      <c r="F52" s="18" t="s">
        <v>132</v>
      </c>
      <c r="G52" s="19">
        <v>2</v>
      </c>
      <c r="H52" s="17">
        <v>0</v>
      </c>
      <c r="I52" s="17">
        <v>0</v>
      </c>
      <c r="J52" s="17">
        <v>0</v>
      </c>
      <c r="K52" s="20">
        <v>0</v>
      </c>
      <c r="L52" s="21">
        <f t="shared" si="0"/>
        <v>2</v>
      </c>
      <c r="M52" s="14"/>
    </row>
    <row r="53" spans="3:13" x14ac:dyDescent="0.4">
      <c r="C53" s="15">
        <v>49</v>
      </c>
      <c r="D53" s="16" t="s">
        <v>133</v>
      </c>
      <c r="E53" s="17" t="s">
        <v>134</v>
      </c>
      <c r="F53" s="18" t="s">
        <v>135</v>
      </c>
      <c r="G53" s="19">
        <v>0</v>
      </c>
      <c r="H53" s="17">
        <v>0</v>
      </c>
      <c r="I53" s="17">
        <v>0</v>
      </c>
      <c r="J53" s="17">
        <v>4</v>
      </c>
      <c r="K53" s="20">
        <v>0</v>
      </c>
      <c r="L53" s="21">
        <f t="shared" si="0"/>
        <v>4</v>
      </c>
      <c r="M53" s="14"/>
    </row>
    <row r="54" spans="3:13" x14ac:dyDescent="0.4">
      <c r="C54" s="15">
        <v>50</v>
      </c>
      <c r="D54" s="16" t="s">
        <v>136</v>
      </c>
      <c r="E54" s="17" t="s">
        <v>137</v>
      </c>
      <c r="F54" s="23" t="s">
        <v>138</v>
      </c>
      <c r="G54" s="19">
        <v>0</v>
      </c>
      <c r="H54" s="17">
        <v>1</v>
      </c>
      <c r="I54" s="17">
        <v>0</v>
      </c>
      <c r="J54" s="17">
        <v>0</v>
      </c>
      <c r="K54" s="20">
        <v>0</v>
      </c>
      <c r="L54" s="21">
        <f t="shared" si="0"/>
        <v>1</v>
      </c>
      <c r="M54" s="14"/>
    </row>
    <row r="55" spans="3:13" x14ac:dyDescent="0.4">
      <c r="C55" s="15">
        <v>51</v>
      </c>
      <c r="D55" s="16" t="s">
        <v>233</v>
      </c>
      <c r="E55" s="17" t="s">
        <v>234</v>
      </c>
      <c r="F55" s="23" t="s">
        <v>235</v>
      </c>
      <c r="G55" s="19">
        <v>0</v>
      </c>
      <c r="H55" s="17">
        <v>0</v>
      </c>
      <c r="I55" s="17">
        <v>1</v>
      </c>
      <c r="J55" s="17">
        <v>0</v>
      </c>
      <c r="K55" s="20">
        <v>0</v>
      </c>
      <c r="L55" s="21">
        <f t="shared" si="0"/>
        <v>1</v>
      </c>
      <c r="M55" s="14"/>
    </row>
    <row r="56" spans="3:13" x14ac:dyDescent="0.4">
      <c r="C56" s="15">
        <v>52</v>
      </c>
      <c r="D56" s="16" t="s">
        <v>236</v>
      </c>
      <c r="E56" s="17" t="s">
        <v>240</v>
      </c>
      <c r="F56" s="23" t="s">
        <v>239</v>
      </c>
      <c r="G56" s="19">
        <v>0</v>
      </c>
      <c r="H56" s="17">
        <v>0</v>
      </c>
      <c r="I56" s="17">
        <v>0</v>
      </c>
      <c r="J56" s="17">
        <v>1</v>
      </c>
      <c r="K56" s="20">
        <v>0</v>
      </c>
      <c r="L56" s="21">
        <f t="shared" si="0"/>
        <v>1</v>
      </c>
      <c r="M56" s="14"/>
    </row>
    <row r="57" spans="3:13" x14ac:dyDescent="0.4">
      <c r="C57" s="15">
        <v>53</v>
      </c>
      <c r="D57" s="16" t="s">
        <v>237</v>
      </c>
      <c r="E57" s="23" t="s">
        <v>238</v>
      </c>
      <c r="F57" s="23" t="s">
        <v>237</v>
      </c>
      <c r="G57" s="19">
        <v>0</v>
      </c>
      <c r="H57" s="17">
        <v>0</v>
      </c>
      <c r="I57" s="17">
        <v>0</v>
      </c>
      <c r="J57" s="17">
        <v>0</v>
      </c>
      <c r="K57" s="20">
        <v>1</v>
      </c>
      <c r="L57" s="21">
        <f t="shared" si="0"/>
        <v>1</v>
      </c>
      <c r="M57" s="14"/>
    </row>
    <row r="58" spans="3:13" x14ac:dyDescent="0.4">
      <c r="C58" s="15">
        <v>54</v>
      </c>
      <c r="D58" s="16" t="s">
        <v>139</v>
      </c>
      <c r="E58" s="17" t="s">
        <v>65</v>
      </c>
      <c r="F58" s="18" t="s">
        <v>140</v>
      </c>
      <c r="G58" s="19">
        <v>6</v>
      </c>
      <c r="H58" s="17">
        <v>1</v>
      </c>
      <c r="I58" s="17">
        <v>0</v>
      </c>
      <c r="J58" s="17">
        <v>0</v>
      </c>
      <c r="K58" s="20">
        <v>0</v>
      </c>
      <c r="L58" s="21">
        <f t="shared" si="0"/>
        <v>7</v>
      </c>
      <c r="M58" s="14"/>
    </row>
    <row r="59" spans="3:13" x14ac:dyDescent="0.4">
      <c r="C59" s="15">
        <v>55</v>
      </c>
      <c r="D59" s="16" t="s">
        <v>141</v>
      </c>
      <c r="E59" s="17" t="s">
        <v>142</v>
      </c>
      <c r="F59" s="18" t="s">
        <v>143</v>
      </c>
      <c r="G59" s="19">
        <v>1</v>
      </c>
      <c r="H59" s="17">
        <v>0</v>
      </c>
      <c r="I59" s="17">
        <v>0</v>
      </c>
      <c r="J59" s="17">
        <v>0</v>
      </c>
      <c r="K59" s="20">
        <v>0</v>
      </c>
      <c r="L59" s="21">
        <f t="shared" si="0"/>
        <v>1</v>
      </c>
      <c r="M59" s="14"/>
    </row>
    <row r="60" spans="3:13" x14ac:dyDescent="0.4">
      <c r="C60" s="15">
        <v>56</v>
      </c>
      <c r="D60" s="16" t="s">
        <v>144</v>
      </c>
      <c r="E60" s="17" t="s">
        <v>145</v>
      </c>
      <c r="F60" s="18" t="s">
        <v>146</v>
      </c>
      <c r="G60" s="19">
        <v>0</v>
      </c>
      <c r="H60" s="17">
        <v>0</v>
      </c>
      <c r="I60" s="17">
        <v>0</v>
      </c>
      <c r="J60" s="17">
        <v>0</v>
      </c>
      <c r="K60" s="20">
        <v>1</v>
      </c>
      <c r="L60" s="21">
        <f t="shared" si="0"/>
        <v>1</v>
      </c>
      <c r="M60" s="14"/>
    </row>
    <row r="61" spans="3:13" x14ac:dyDescent="0.4">
      <c r="C61" s="15">
        <v>57</v>
      </c>
      <c r="D61" s="16" t="s">
        <v>147</v>
      </c>
      <c r="E61" s="17" t="s">
        <v>145</v>
      </c>
      <c r="F61" s="18" t="s">
        <v>148</v>
      </c>
      <c r="G61" s="19">
        <v>0</v>
      </c>
      <c r="H61" s="17">
        <v>0</v>
      </c>
      <c r="I61" s="17">
        <v>0</v>
      </c>
      <c r="J61" s="17">
        <v>0</v>
      </c>
      <c r="K61" s="20">
        <v>1</v>
      </c>
      <c r="L61" s="21">
        <f t="shared" si="0"/>
        <v>1</v>
      </c>
      <c r="M61" s="14"/>
    </row>
    <row r="62" spans="3:13" x14ac:dyDescent="0.4">
      <c r="C62" s="15">
        <v>58</v>
      </c>
      <c r="D62" s="16" t="s">
        <v>149</v>
      </c>
      <c r="E62" s="17" t="s">
        <v>87</v>
      </c>
      <c r="F62" s="18" t="s">
        <v>150</v>
      </c>
      <c r="G62" s="19">
        <v>2</v>
      </c>
      <c r="H62" s="17">
        <v>0</v>
      </c>
      <c r="I62" s="17">
        <v>0</v>
      </c>
      <c r="J62" s="17">
        <v>0</v>
      </c>
      <c r="K62" s="20">
        <v>0</v>
      </c>
      <c r="L62" s="21">
        <f t="shared" si="0"/>
        <v>2</v>
      </c>
      <c r="M62" s="14"/>
    </row>
    <row r="63" spans="3:13" x14ac:dyDescent="0.4">
      <c r="C63" s="15">
        <v>59</v>
      </c>
      <c r="D63" s="16" t="s">
        <v>151</v>
      </c>
      <c r="E63" s="17" t="s">
        <v>87</v>
      </c>
      <c r="F63" s="18" t="s">
        <v>152</v>
      </c>
      <c r="G63" s="19">
        <v>8</v>
      </c>
      <c r="H63" s="17">
        <v>0</v>
      </c>
      <c r="I63" s="17">
        <v>0</v>
      </c>
      <c r="J63" s="17">
        <v>0</v>
      </c>
      <c r="K63" s="20">
        <v>0</v>
      </c>
      <c r="L63" s="21">
        <f t="shared" si="0"/>
        <v>8</v>
      </c>
      <c r="M63" s="14"/>
    </row>
    <row r="64" spans="3:13" x14ac:dyDescent="0.4">
      <c r="C64" s="15">
        <v>60</v>
      </c>
      <c r="D64" s="16" t="s">
        <v>153</v>
      </c>
      <c r="E64" s="17" t="s">
        <v>87</v>
      </c>
      <c r="F64" s="22" t="s">
        <v>154</v>
      </c>
      <c r="G64" s="19">
        <v>0</v>
      </c>
      <c r="H64" s="17">
        <v>0</v>
      </c>
      <c r="I64" s="17">
        <v>0</v>
      </c>
      <c r="J64" s="17">
        <v>4</v>
      </c>
      <c r="K64" s="20">
        <v>0</v>
      </c>
      <c r="L64" s="21">
        <f t="shared" si="0"/>
        <v>4</v>
      </c>
      <c r="M64" s="14"/>
    </row>
    <row r="65" spans="3:13" x14ac:dyDescent="0.4">
      <c r="C65" s="15">
        <v>61</v>
      </c>
      <c r="D65" s="16" t="s">
        <v>155</v>
      </c>
      <c r="E65" s="17" t="s">
        <v>87</v>
      </c>
      <c r="F65" s="18" t="s">
        <v>156</v>
      </c>
      <c r="G65" s="19">
        <v>11</v>
      </c>
      <c r="H65" s="17">
        <v>5</v>
      </c>
      <c r="I65" s="17">
        <v>0</v>
      </c>
      <c r="J65" s="17">
        <v>0</v>
      </c>
      <c r="K65" s="20">
        <v>0</v>
      </c>
      <c r="L65" s="21">
        <f t="shared" si="0"/>
        <v>16</v>
      </c>
      <c r="M65" s="14"/>
    </row>
    <row r="66" spans="3:13" x14ac:dyDescent="0.4">
      <c r="C66" s="15">
        <v>62</v>
      </c>
      <c r="D66" s="16" t="s">
        <v>157</v>
      </c>
      <c r="E66" s="17" t="s">
        <v>87</v>
      </c>
      <c r="F66" s="18" t="s">
        <v>158</v>
      </c>
      <c r="G66" s="19">
        <v>0</v>
      </c>
      <c r="H66" s="17">
        <v>0</v>
      </c>
      <c r="I66" s="17">
        <v>1</v>
      </c>
      <c r="J66" s="17">
        <v>1</v>
      </c>
      <c r="K66" s="20">
        <v>0</v>
      </c>
      <c r="L66" s="21">
        <f t="shared" si="0"/>
        <v>2</v>
      </c>
      <c r="M66" s="14"/>
    </row>
    <row r="67" spans="3:13" x14ac:dyDescent="0.4">
      <c r="C67" s="15">
        <v>63</v>
      </c>
      <c r="D67" s="16" t="s">
        <v>159</v>
      </c>
      <c r="E67" s="17" t="s">
        <v>160</v>
      </c>
      <c r="F67" s="18" t="s">
        <v>161</v>
      </c>
      <c r="G67" s="19">
        <v>1</v>
      </c>
      <c r="H67" s="17">
        <v>1</v>
      </c>
      <c r="I67" s="17">
        <v>0</v>
      </c>
      <c r="J67" s="17">
        <v>0</v>
      </c>
      <c r="K67" s="20">
        <v>0</v>
      </c>
      <c r="L67" s="21">
        <f t="shared" si="0"/>
        <v>2</v>
      </c>
      <c r="M67" s="14"/>
    </row>
    <row r="68" spans="3:13" x14ac:dyDescent="0.4">
      <c r="C68" s="15">
        <v>64</v>
      </c>
      <c r="D68" s="16" t="s">
        <v>162</v>
      </c>
      <c r="E68" s="17" t="s">
        <v>163</v>
      </c>
      <c r="F68" s="18" t="s">
        <v>164</v>
      </c>
      <c r="G68" s="19">
        <v>0</v>
      </c>
      <c r="H68" s="17">
        <v>2</v>
      </c>
      <c r="I68" s="17">
        <v>1</v>
      </c>
      <c r="J68" s="17">
        <v>3</v>
      </c>
      <c r="K68" s="20">
        <v>1</v>
      </c>
      <c r="L68" s="21">
        <f t="shared" si="0"/>
        <v>7</v>
      </c>
      <c r="M68" s="14"/>
    </row>
    <row r="69" spans="3:13" x14ac:dyDescent="0.4">
      <c r="C69" s="15">
        <v>65</v>
      </c>
      <c r="D69" s="16" t="s">
        <v>165</v>
      </c>
      <c r="E69" s="17" t="s">
        <v>163</v>
      </c>
      <c r="F69" s="18" t="s">
        <v>166</v>
      </c>
      <c r="G69" s="19">
        <v>0</v>
      </c>
      <c r="H69" s="17">
        <v>2</v>
      </c>
      <c r="I69" s="17">
        <v>2</v>
      </c>
      <c r="J69" s="17">
        <v>3</v>
      </c>
      <c r="K69" s="20">
        <v>2</v>
      </c>
      <c r="L69" s="21">
        <f t="shared" si="0"/>
        <v>9</v>
      </c>
      <c r="M69" s="14"/>
    </row>
    <row r="70" spans="3:13" x14ac:dyDescent="0.4">
      <c r="C70" s="15">
        <v>66</v>
      </c>
      <c r="D70" s="16" t="s">
        <v>167</v>
      </c>
      <c r="E70" s="17" t="s">
        <v>163</v>
      </c>
      <c r="F70" s="18" t="s">
        <v>168</v>
      </c>
      <c r="G70" s="19">
        <v>0</v>
      </c>
      <c r="H70" s="17">
        <v>4</v>
      </c>
      <c r="I70" s="17">
        <v>16</v>
      </c>
      <c r="J70" s="17">
        <v>16</v>
      </c>
      <c r="K70" s="20">
        <v>16</v>
      </c>
      <c r="L70" s="21">
        <f t="shared" si="0"/>
        <v>52</v>
      </c>
      <c r="M70" s="14"/>
    </row>
    <row r="71" spans="3:13" x14ac:dyDescent="0.4">
      <c r="C71" s="15">
        <v>67</v>
      </c>
      <c r="D71" s="16" t="s">
        <v>169</v>
      </c>
      <c r="E71" s="17" t="s">
        <v>163</v>
      </c>
      <c r="F71" s="18" t="s">
        <v>170</v>
      </c>
      <c r="G71" s="19">
        <v>0</v>
      </c>
      <c r="H71" s="17">
        <v>6</v>
      </c>
      <c r="I71" s="17">
        <v>23</v>
      </c>
      <c r="J71" s="17">
        <v>23</v>
      </c>
      <c r="K71" s="20">
        <v>18</v>
      </c>
      <c r="L71" s="21">
        <f t="shared" si="0"/>
        <v>70</v>
      </c>
      <c r="M71" s="14"/>
    </row>
    <row r="72" spans="3:13" x14ac:dyDescent="0.4">
      <c r="C72" s="15">
        <v>68</v>
      </c>
      <c r="D72" s="16" t="s">
        <v>171</v>
      </c>
      <c r="E72" s="17" t="s">
        <v>163</v>
      </c>
      <c r="F72" s="18" t="s">
        <v>172</v>
      </c>
      <c r="G72" s="19">
        <v>0</v>
      </c>
      <c r="H72" s="17">
        <v>6</v>
      </c>
      <c r="I72" s="17">
        <v>8</v>
      </c>
      <c r="J72" s="17">
        <v>8</v>
      </c>
      <c r="K72" s="20">
        <v>7</v>
      </c>
      <c r="L72" s="21">
        <f t="shared" si="0"/>
        <v>29</v>
      </c>
      <c r="M72" s="14"/>
    </row>
    <row r="73" spans="3:13" x14ac:dyDescent="0.4">
      <c r="C73" s="15">
        <v>69</v>
      </c>
      <c r="D73" s="16" t="s">
        <v>173</v>
      </c>
      <c r="E73" s="17" t="s">
        <v>174</v>
      </c>
      <c r="F73" s="18" t="s">
        <v>175</v>
      </c>
      <c r="G73" s="19">
        <v>0</v>
      </c>
      <c r="H73" s="17">
        <v>0</v>
      </c>
      <c r="I73" s="17">
        <v>0</v>
      </c>
      <c r="J73" s="17">
        <v>1</v>
      </c>
      <c r="K73" s="20">
        <v>0</v>
      </c>
      <c r="L73" s="21">
        <f t="shared" ref="L73:L95" si="1">SUM(G73:K73)</f>
        <v>1</v>
      </c>
      <c r="M73" s="14"/>
    </row>
    <row r="74" spans="3:13" x14ac:dyDescent="0.4">
      <c r="C74" s="15">
        <v>70</v>
      </c>
      <c r="D74" s="16" t="s">
        <v>176</v>
      </c>
      <c r="E74" s="17" t="s">
        <v>177</v>
      </c>
      <c r="F74" s="18" t="s">
        <v>178</v>
      </c>
      <c r="G74" s="19">
        <v>1</v>
      </c>
      <c r="H74" s="17">
        <v>0</v>
      </c>
      <c r="I74" s="17">
        <v>0</v>
      </c>
      <c r="J74" s="17">
        <v>0</v>
      </c>
      <c r="K74" s="20">
        <v>0</v>
      </c>
      <c r="L74" s="21">
        <f t="shared" si="1"/>
        <v>1</v>
      </c>
      <c r="M74" s="14"/>
    </row>
    <row r="75" spans="3:13" x14ac:dyDescent="0.4">
      <c r="C75" s="15">
        <v>71</v>
      </c>
      <c r="D75" s="16" t="s">
        <v>179</v>
      </c>
      <c r="E75" s="17" t="s">
        <v>177</v>
      </c>
      <c r="F75" s="18" t="s">
        <v>180</v>
      </c>
      <c r="G75" s="19">
        <v>0</v>
      </c>
      <c r="H75" s="17">
        <v>1</v>
      </c>
      <c r="I75" s="17">
        <v>0</v>
      </c>
      <c r="J75" s="17">
        <v>0</v>
      </c>
      <c r="K75" s="20">
        <v>0</v>
      </c>
      <c r="L75" s="21">
        <f t="shared" si="1"/>
        <v>1</v>
      </c>
      <c r="M75" s="14"/>
    </row>
    <row r="76" spans="3:13" x14ac:dyDescent="0.4">
      <c r="C76" s="15">
        <v>72</v>
      </c>
      <c r="D76" s="16" t="s">
        <v>181</v>
      </c>
      <c r="E76" s="17" t="s">
        <v>177</v>
      </c>
      <c r="F76" s="18" t="s">
        <v>182</v>
      </c>
      <c r="G76" s="19">
        <v>1</v>
      </c>
      <c r="H76" s="17">
        <v>0</v>
      </c>
      <c r="I76" s="17">
        <v>0</v>
      </c>
      <c r="J76" s="17">
        <v>0</v>
      </c>
      <c r="K76" s="20">
        <v>0</v>
      </c>
      <c r="L76" s="21">
        <f t="shared" si="1"/>
        <v>1</v>
      </c>
      <c r="M76" s="14"/>
    </row>
    <row r="77" spans="3:13" x14ac:dyDescent="0.4">
      <c r="C77" s="15">
        <v>73</v>
      </c>
      <c r="D77" s="16" t="s">
        <v>183</v>
      </c>
      <c r="E77" s="17" t="s">
        <v>184</v>
      </c>
      <c r="F77" s="18" t="s">
        <v>185</v>
      </c>
      <c r="G77" s="19">
        <v>1</v>
      </c>
      <c r="H77" s="17">
        <v>0</v>
      </c>
      <c r="I77" s="17">
        <v>0</v>
      </c>
      <c r="J77" s="17">
        <v>0</v>
      </c>
      <c r="K77" s="20">
        <v>0</v>
      </c>
      <c r="L77" s="21">
        <f t="shared" si="1"/>
        <v>1</v>
      </c>
      <c r="M77" s="14"/>
    </row>
    <row r="78" spans="3:13" x14ac:dyDescent="0.4">
      <c r="C78" s="15">
        <v>74</v>
      </c>
      <c r="D78" s="16" t="s">
        <v>186</v>
      </c>
      <c r="E78" s="17" t="s">
        <v>187</v>
      </c>
      <c r="F78" s="18" t="s">
        <v>188</v>
      </c>
      <c r="G78" s="19">
        <v>0</v>
      </c>
      <c r="H78" s="17">
        <v>0</v>
      </c>
      <c r="I78" s="17">
        <v>0</v>
      </c>
      <c r="J78" s="17">
        <v>1</v>
      </c>
      <c r="K78" s="20">
        <v>0</v>
      </c>
      <c r="L78" s="21">
        <f t="shared" si="1"/>
        <v>1</v>
      </c>
      <c r="M78" s="14"/>
    </row>
    <row r="79" spans="3:13" x14ac:dyDescent="0.4">
      <c r="C79" s="15">
        <v>75</v>
      </c>
      <c r="D79" s="16" t="s">
        <v>189</v>
      </c>
      <c r="E79" s="17" t="s">
        <v>187</v>
      </c>
      <c r="F79" s="18" t="s">
        <v>190</v>
      </c>
      <c r="G79" s="19">
        <v>0</v>
      </c>
      <c r="H79" s="17">
        <v>0</v>
      </c>
      <c r="I79" s="17">
        <v>0</v>
      </c>
      <c r="J79" s="17">
        <v>1</v>
      </c>
      <c r="K79" s="20">
        <v>1</v>
      </c>
      <c r="L79" s="21">
        <f t="shared" si="1"/>
        <v>2</v>
      </c>
      <c r="M79" s="14"/>
    </row>
    <row r="80" spans="3:13" x14ac:dyDescent="0.4">
      <c r="C80" s="15">
        <v>76</v>
      </c>
      <c r="D80" s="16" t="s">
        <v>191</v>
      </c>
      <c r="E80" s="17" t="s">
        <v>192</v>
      </c>
      <c r="F80" s="18" t="s">
        <v>193</v>
      </c>
      <c r="G80" s="19">
        <v>2</v>
      </c>
      <c r="H80" s="17">
        <v>0</v>
      </c>
      <c r="I80" s="17">
        <v>0</v>
      </c>
      <c r="J80" s="17">
        <v>0</v>
      </c>
      <c r="K80" s="20">
        <v>0</v>
      </c>
      <c r="L80" s="21">
        <f t="shared" si="1"/>
        <v>2</v>
      </c>
      <c r="M80" s="14"/>
    </row>
    <row r="81" spans="3:13" x14ac:dyDescent="0.4">
      <c r="C81" s="15">
        <v>77</v>
      </c>
      <c r="D81" s="16" t="s">
        <v>194</v>
      </c>
      <c r="E81" s="17" t="s">
        <v>192</v>
      </c>
      <c r="F81" s="18" t="s">
        <v>195</v>
      </c>
      <c r="G81" s="19">
        <v>2</v>
      </c>
      <c r="H81" s="17">
        <v>0</v>
      </c>
      <c r="I81" s="17">
        <v>0</v>
      </c>
      <c r="J81" s="17">
        <v>0</v>
      </c>
      <c r="K81" s="20">
        <v>0</v>
      </c>
      <c r="L81" s="21">
        <f t="shared" si="1"/>
        <v>2</v>
      </c>
      <c r="M81" s="14"/>
    </row>
    <row r="82" spans="3:13" x14ac:dyDescent="0.4">
      <c r="C82" s="15">
        <v>78</v>
      </c>
      <c r="D82" s="16" t="s">
        <v>196</v>
      </c>
      <c r="E82" s="17" t="s">
        <v>197</v>
      </c>
      <c r="F82" s="18" t="s">
        <v>198</v>
      </c>
      <c r="G82" s="19">
        <v>13</v>
      </c>
      <c r="H82" s="17">
        <v>0</v>
      </c>
      <c r="I82" s="17">
        <v>0</v>
      </c>
      <c r="J82" s="17">
        <v>0</v>
      </c>
      <c r="K82" s="20">
        <v>0</v>
      </c>
      <c r="L82" s="21">
        <f t="shared" si="1"/>
        <v>13</v>
      </c>
      <c r="M82" s="14"/>
    </row>
    <row r="83" spans="3:13" x14ac:dyDescent="0.4">
      <c r="C83" s="15">
        <v>79</v>
      </c>
      <c r="D83" s="16" t="s">
        <v>199</v>
      </c>
      <c r="E83" s="17" t="s">
        <v>197</v>
      </c>
      <c r="F83" s="18" t="s">
        <v>200</v>
      </c>
      <c r="G83" s="19">
        <v>6</v>
      </c>
      <c r="H83" s="17">
        <v>0</v>
      </c>
      <c r="I83" s="17">
        <v>0</v>
      </c>
      <c r="J83" s="17">
        <v>0</v>
      </c>
      <c r="K83" s="20">
        <v>0</v>
      </c>
      <c r="L83" s="21">
        <f t="shared" si="1"/>
        <v>6</v>
      </c>
      <c r="M83" s="14"/>
    </row>
    <row r="84" spans="3:13" x14ac:dyDescent="0.4">
      <c r="C84" s="15">
        <v>80</v>
      </c>
      <c r="D84" s="16" t="s">
        <v>201</v>
      </c>
      <c r="E84" s="17" t="s">
        <v>202</v>
      </c>
      <c r="F84" s="24" t="s">
        <v>203</v>
      </c>
      <c r="G84" s="19">
        <v>10</v>
      </c>
      <c r="H84" s="17">
        <v>4</v>
      </c>
      <c r="I84" s="17">
        <v>0</v>
      </c>
      <c r="J84" s="17">
        <v>0</v>
      </c>
      <c r="K84" s="20">
        <v>0</v>
      </c>
      <c r="L84" s="21">
        <f t="shared" si="1"/>
        <v>14</v>
      </c>
      <c r="M84" s="14"/>
    </row>
    <row r="85" spans="3:13" x14ac:dyDescent="0.4">
      <c r="C85" s="15">
        <v>81</v>
      </c>
      <c r="D85" s="16" t="s">
        <v>204</v>
      </c>
      <c r="E85" s="17" t="s">
        <v>197</v>
      </c>
      <c r="F85" s="24" t="s">
        <v>205</v>
      </c>
      <c r="G85" s="19">
        <v>1</v>
      </c>
      <c r="H85" s="17">
        <v>0</v>
      </c>
      <c r="I85" s="17">
        <v>0</v>
      </c>
      <c r="J85" s="17">
        <v>0</v>
      </c>
      <c r="K85" s="20">
        <v>0</v>
      </c>
      <c r="L85" s="21">
        <f t="shared" si="1"/>
        <v>1</v>
      </c>
      <c r="M85" s="14"/>
    </row>
    <row r="86" spans="3:13" x14ac:dyDescent="0.4">
      <c r="C86" s="15">
        <v>82</v>
      </c>
      <c r="D86" s="16" t="s">
        <v>206</v>
      </c>
      <c r="E86" s="17" t="s">
        <v>192</v>
      </c>
      <c r="F86" s="18">
        <v>89926</v>
      </c>
      <c r="G86" s="19">
        <v>2</v>
      </c>
      <c r="H86" s="17">
        <v>0</v>
      </c>
      <c r="I86" s="17">
        <v>0</v>
      </c>
      <c r="J86" s="17">
        <v>0</v>
      </c>
      <c r="K86" s="20">
        <v>0</v>
      </c>
      <c r="L86" s="21">
        <f t="shared" si="1"/>
        <v>2</v>
      </c>
      <c r="M86" s="14"/>
    </row>
    <row r="87" spans="3:13" x14ac:dyDescent="0.4">
      <c r="C87" s="15">
        <v>83</v>
      </c>
      <c r="D87" s="16" t="s">
        <v>207</v>
      </c>
      <c r="E87" s="17" t="s">
        <v>192</v>
      </c>
      <c r="F87" s="18" t="s">
        <v>208</v>
      </c>
      <c r="G87" s="19">
        <v>2</v>
      </c>
      <c r="H87" s="17">
        <v>0</v>
      </c>
      <c r="I87" s="17">
        <v>0</v>
      </c>
      <c r="J87" s="17">
        <v>0</v>
      </c>
      <c r="K87" s="20">
        <v>0</v>
      </c>
      <c r="L87" s="21">
        <f t="shared" si="1"/>
        <v>2</v>
      </c>
      <c r="M87" s="14"/>
    </row>
    <row r="88" spans="3:13" x14ac:dyDescent="0.4">
      <c r="C88" s="15">
        <v>84</v>
      </c>
      <c r="D88" s="16" t="s">
        <v>209</v>
      </c>
      <c r="E88" s="17" t="s">
        <v>210</v>
      </c>
      <c r="F88" s="18" t="s">
        <v>211</v>
      </c>
      <c r="G88" s="19">
        <v>5</v>
      </c>
      <c r="H88" s="17">
        <v>4</v>
      </c>
      <c r="I88" s="17">
        <v>0</v>
      </c>
      <c r="J88" s="17">
        <v>0</v>
      </c>
      <c r="K88" s="20">
        <v>0</v>
      </c>
      <c r="L88" s="21">
        <f t="shared" si="1"/>
        <v>9</v>
      </c>
      <c r="M88" s="14"/>
    </row>
    <row r="89" spans="3:13" x14ac:dyDescent="0.4">
      <c r="C89" s="15">
        <v>85</v>
      </c>
      <c r="D89" s="16" t="s">
        <v>212</v>
      </c>
      <c r="E89" s="17" t="s">
        <v>210</v>
      </c>
      <c r="F89" s="18" t="s">
        <v>213</v>
      </c>
      <c r="G89" s="19">
        <v>10</v>
      </c>
      <c r="H89" s="17">
        <v>0</v>
      </c>
      <c r="I89" s="17">
        <v>0</v>
      </c>
      <c r="J89" s="17">
        <v>0</v>
      </c>
      <c r="K89" s="20">
        <v>0</v>
      </c>
      <c r="L89" s="21">
        <f t="shared" si="1"/>
        <v>10</v>
      </c>
      <c r="M89" s="14"/>
    </row>
    <row r="90" spans="3:13" x14ac:dyDescent="0.4">
      <c r="C90" s="15">
        <v>86</v>
      </c>
      <c r="D90" s="16" t="s">
        <v>214</v>
      </c>
      <c r="E90" s="25" t="s">
        <v>215</v>
      </c>
      <c r="F90" s="26" t="s">
        <v>216</v>
      </c>
      <c r="G90" s="19">
        <v>2</v>
      </c>
      <c r="H90" s="17">
        <v>0</v>
      </c>
      <c r="I90" s="17">
        <v>0</v>
      </c>
      <c r="J90" s="17">
        <v>0</v>
      </c>
      <c r="K90" s="20">
        <v>0</v>
      </c>
      <c r="L90" s="21">
        <f t="shared" si="1"/>
        <v>2</v>
      </c>
      <c r="M90" s="14"/>
    </row>
    <row r="91" spans="3:13" x14ac:dyDescent="0.4">
      <c r="C91" s="15">
        <v>87</v>
      </c>
      <c r="D91" s="16" t="s">
        <v>217</v>
      </c>
      <c r="E91" s="17" t="s">
        <v>202</v>
      </c>
      <c r="F91" s="18" t="s">
        <v>218</v>
      </c>
      <c r="G91" s="19">
        <v>10</v>
      </c>
      <c r="H91" s="17">
        <v>4</v>
      </c>
      <c r="I91" s="17">
        <v>0</v>
      </c>
      <c r="J91" s="17">
        <v>0</v>
      </c>
      <c r="K91" s="20">
        <v>0</v>
      </c>
      <c r="L91" s="21">
        <f t="shared" si="1"/>
        <v>14</v>
      </c>
      <c r="M91" s="14"/>
    </row>
    <row r="92" spans="3:13" x14ac:dyDescent="0.4">
      <c r="C92" s="15">
        <v>88</v>
      </c>
      <c r="D92" s="16" t="s">
        <v>219</v>
      </c>
      <c r="E92" s="17" t="s">
        <v>220</v>
      </c>
      <c r="F92" s="18" t="s">
        <v>221</v>
      </c>
      <c r="G92" s="19">
        <v>0.5</v>
      </c>
      <c r="H92" s="17">
        <v>0</v>
      </c>
      <c r="I92" s="17">
        <v>0</v>
      </c>
      <c r="J92" s="17">
        <v>0</v>
      </c>
      <c r="K92" s="20">
        <v>0</v>
      </c>
      <c r="L92" s="21">
        <f t="shared" si="1"/>
        <v>0.5</v>
      </c>
      <c r="M92" s="14"/>
    </row>
    <row r="93" spans="3:13" x14ac:dyDescent="0.4">
      <c r="C93" s="15">
        <v>89</v>
      </c>
      <c r="D93" s="16" t="s">
        <v>222</v>
      </c>
      <c r="E93" s="17" t="s">
        <v>223</v>
      </c>
      <c r="F93" s="18" t="s">
        <v>224</v>
      </c>
      <c r="G93" s="19">
        <v>2</v>
      </c>
      <c r="H93" s="17">
        <v>0</v>
      </c>
      <c r="I93" s="17">
        <v>0</v>
      </c>
      <c r="J93" s="17">
        <v>0</v>
      </c>
      <c r="K93" s="20">
        <v>0</v>
      </c>
      <c r="L93" s="21">
        <f t="shared" si="1"/>
        <v>2</v>
      </c>
      <c r="M93" s="14"/>
    </row>
    <row r="94" spans="3:13" x14ac:dyDescent="0.4">
      <c r="C94" s="15">
        <v>90</v>
      </c>
      <c r="D94" s="16" t="s">
        <v>225</v>
      </c>
      <c r="E94" s="17" t="s">
        <v>226</v>
      </c>
      <c r="F94" s="18" t="s">
        <v>227</v>
      </c>
      <c r="G94" s="19">
        <v>15</v>
      </c>
      <c r="H94" s="17">
        <v>5</v>
      </c>
      <c r="I94" s="17">
        <v>0</v>
      </c>
      <c r="J94" s="17">
        <v>0</v>
      </c>
      <c r="K94" s="20">
        <v>0</v>
      </c>
      <c r="L94" s="21">
        <f t="shared" si="1"/>
        <v>20</v>
      </c>
      <c r="M94" s="14"/>
    </row>
    <row r="95" spans="3:13" ht="20.25" thickBot="1" x14ac:dyDescent="0.45">
      <c r="C95" s="27">
        <v>91</v>
      </c>
      <c r="D95" s="28" t="s">
        <v>228</v>
      </c>
      <c r="E95" s="29" t="s">
        <v>229</v>
      </c>
      <c r="F95" s="30" t="s">
        <v>230</v>
      </c>
      <c r="G95" s="31">
        <v>1</v>
      </c>
      <c r="H95" s="29">
        <v>0</v>
      </c>
      <c r="I95" s="29">
        <v>0</v>
      </c>
      <c r="J95" s="29">
        <v>0</v>
      </c>
      <c r="K95" s="32">
        <v>0</v>
      </c>
      <c r="L95" s="33">
        <f t="shared" si="1"/>
        <v>1</v>
      </c>
      <c r="M95" s="14"/>
    </row>
    <row r="97" spans="9:12" x14ac:dyDescent="0.4">
      <c r="I97" s="34" t="s">
        <v>231</v>
      </c>
      <c r="J97" s="34"/>
      <c r="K97" s="34"/>
      <c r="L97" s="34"/>
    </row>
  </sheetData>
  <mergeCells count="8">
    <mergeCell ref="I97:L97"/>
    <mergeCell ref="C1:L2"/>
    <mergeCell ref="C3:C4"/>
    <mergeCell ref="D3:D4"/>
    <mergeCell ref="E3:E4"/>
    <mergeCell ref="F3:F4"/>
    <mergeCell ref="G3:K3"/>
    <mergeCell ref="L3:L4"/>
  </mergeCells>
  <phoneticPr fontId="1"/>
  <conditionalFormatting sqref="F7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{63ADB10E-11E6-3740-8E74-6FC7C7B49B01}</x14:id>
        </ext>
      </extLst>
    </cfRule>
  </conditionalFormatting>
  <conditionalFormatting sqref="F80 F72 F27:F70 F5:F2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{31B8231C-875C-2B42-8B53-02ACA4E06C94}</x14:id>
        </ext>
      </extLst>
    </cfRule>
  </conditionalFormatting>
  <conditionalFormatting sqref="E5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{7AE91846-75BF-48DA-A999-A3EC59DCA1FE}</x14:id>
        </ext>
      </extLs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ADB10E-11E6-3740-8E74-6FC7C7B49B0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F71</xm:sqref>
        </x14:conditionalFormatting>
        <x14:conditionalFormatting xmlns:xm="http://schemas.microsoft.com/office/excel/2006/main">
          <x14:cfRule type="dataBar" id="{31B8231C-875C-2B42-8B53-02ACA4E06C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F80 F72 F27:F70 F5:F25</xm:sqref>
        </x14:conditionalFormatting>
        <x14:conditionalFormatting xmlns:xm="http://schemas.microsoft.com/office/excel/2006/main">
          <x14:cfRule type="dataBar" id="{7AE91846-75BF-48DA-A999-A3EC59DCA1F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2025-01-15T12:59:54Z</dcterms:created>
  <dcterms:modified xsi:type="dcterms:W3CDTF">2025-01-16T10:04:09Z</dcterms:modified>
  <cp:category/>
</cp:coreProperties>
</file>